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<sst xmlns="http://schemas.openxmlformats.org/spreadsheetml/2006/main" count="1190" uniqueCount="495">
  <si>
    <t>DC</t>
  </si>
  <si>
    <t>LOCATION</t>
  </si>
  <si>
    <t>SKN</t>
  </si>
  <si>
    <t>COLOR ID</t>
  </si>
  <si>
    <t>SIZE ID</t>
  </si>
  <si>
    <t>COLOR</t>
  </si>
  <si>
    <t>SIZE</t>
  </si>
  <si>
    <t>DESCRIPTION</t>
  </si>
  <si>
    <t>UNITS</t>
  </si>
  <si>
    <t>ON AIR</t>
  </si>
  <si>
    <t>EXT ON AIR</t>
  </si>
  <si>
    <t>URL</t>
  </si>
  <si>
    <t>0150</t>
  </si>
  <si>
    <t>C009D137</t>
  </si>
  <si>
    <t>A01724</t>
  </si>
  <si>
    <t>D83</t>
  </si>
  <si>
    <t>157</t>
  </si>
  <si>
    <t xml:space="preserve">Med.Wash Denim </t>
  </si>
  <si>
    <t>3X Petite</t>
  </si>
  <si>
    <t>Denim &amp; Co. Stretch Petite Boot Cut Leggings</t>
  </si>
  <si>
    <t>http://images-p.qvc.com/is/image/a/24/a01724.001?wid=500</t>
  </si>
  <si>
    <t>D005E092</t>
  </si>
  <si>
    <t>A200057</t>
  </si>
  <si>
    <t>202</t>
  </si>
  <si>
    <t>625</t>
  </si>
  <si>
    <t>White</t>
  </si>
  <si>
    <t>Small</t>
  </si>
  <si>
    <t>Dennis Basso Crinkle Logo Printed Trench Coat</t>
  </si>
  <si>
    <t>http://images-p.qvc.com/is/image/a/57/a200057.001?wid=500</t>
  </si>
  <si>
    <t>A014E092</t>
  </si>
  <si>
    <t>A200627</t>
  </si>
  <si>
    <t>300</t>
  </si>
  <si>
    <t>Size 1X</t>
  </si>
  <si>
    <t>Luxe Rachel Zoe Vest with Decorative Stud</t>
  </si>
  <si>
    <t>http://images-p.qvc.com/is/image/a/27/a200627.001?wid=500</t>
  </si>
  <si>
    <t>A015D108</t>
  </si>
  <si>
    <t>543</t>
  </si>
  <si>
    <t>Large</t>
  </si>
  <si>
    <t>A015E100</t>
  </si>
  <si>
    <t>670</t>
  </si>
  <si>
    <t>X-Large</t>
  </si>
  <si>
    <t>A010B063</t>
  </si>
  <si>
    <t>A215781</t>
  </si>
  <si>
    <t>122</t>
  </si>
  <si>
    <t>079</t>
  </si>
  <si>
    <t>Mocha</t>
  </si>
  <si>
    <t>Plus 28</t>
  </si>
  <si>
    <t>Dennis Basso Fully Lined Lace Pencil Skirt with</t>
  </si>
  <si>
    <t>http://images-p.qvc.com/is/image/a/81/a215781.001?wid=500</t>
  </si>
  <si>
    <t>A012D115</t>
  </si>
  <si>
    <t>021</t>
  </si>
  <si>
    <t>Reg 14</t>
  </si>
  <si>
    <t>Z005E188</t>
  </si>
  <si>
    <t>044</t>
  </si>
  <si>
    <t>Plus 24</t>
  </si>
  <si>
    <t>A015B076</t>
  </si>
  <si>
    <t>A217295</t>
  </si>
  <si>
    <t>130</t>
  </si>
  <si>
    <t>Navy</t>
  </si>
  <si>
    <t>Luxe Rachel Zoe Notch Collar Military Jacket w/</t>
  </si>
  <si>
    <t>http://images-p.qvc.com/is/image/a/95/a217295.001?wid=500</t>
  </si>
  <si>
    <t>A016E144</t>
  </si>
  <si>
    <t>022</t>
  </si>
  <si>
    <t>Reg 16</t>
  </si>
  <si>
    <t>A017C043</t>
  </si>
  <si>
    <t>B90</t>
  </si>
  <si>
    <t>Olive</t>
  </si>
  <si>
    <t>A018C080</t>
  </si>
  <si>
    <t>A015E032</t>
  </si>
  <si>
    <t>A217453</t>
  </si>
  <si>
    <t>025</t>
  </si>
  <si>
    <t>302</t>
  </si>
  <si>
    <t>Camel</t>
  </si>
  <si>
    <t>Size 3X</t>
  </si>
  <si>
    <t>Dennis Basso Stretch Matte Charmeuse Ruffle</t>
  </si>
  <si>
    <t>http://images-p.qvc.com/is/image/a/53/a217453.001?wid=500</t>
  </si>
  <si>
    <t>A017C028</t>
  </si>
  <si>
    <t>154</t>
  </si>
  <si>
    <t>301</t>
  </si>
  <si>
    <t>Purple</t>
  </si>
  <si>
    <t>Size 2X</t>
  </si>
  <si>
    <t>A017F041</t>
  </si>
  <si>
    <t>A019F111</t>
  </si>
  <si>
    <t>J53</t>
  </si>
  <si>
    <t>Charcoal</t>
  </si>
  <si>
    <t>A007F154</t>
  </si>
  <si>
    <t>A219123</t>
  </si>
  <si>
    <t>727</t>
  </si>
  <si>
    <t>668</t>
  </si>
  <si>
    <t>Winter White</t>
  </si>
  <si>
    <t>One Size</t>
  </si>
  <si>
    <t>Faux Fur Infinity Scarf by VT Luxe</t>
  </si>
  <si>
    <t>http://images-p.qvc.com/is/image/a/23/a219123.001?wid=500</t>
  </si>
  <si>
    <t>C007C036</t>
  </si>
  <si>
    <t>A220032</t>
  </si>
  <si>
    <t>708</t>
  </si>
  <si>
    <t xml:space="preserve">Burgundy/Black </t>
  </si>
  <si>
    <t>LOGO by Lori Goldstein Colorblock Faux Fur</t>
  </si>
  <si>
    <t>http://images-p.qvc.com/is/image/a/32/a220032.001?wid=500</t>
  </si>
  <si>
    <t>C008F097</t>
  </si>
  <si>
    <t>848</t>
  </si>
  <si>
    <t xml:space="preserve">BrightTeal/Blk </t>
  </si>
  <si>
    <t>A013F075</t>
  </si>
  <si>
    <t>A220104</t>
  </si>
  <si>
    <t>H99</t>
  </si>
  <si>
    <t>Deep Purple</t>
  </si>
  <si>
    <t>LOGO by Lori Goldstein Layering Tank with</t>
  </si>
  <si>
    <t>http://images-p.qvc.com/is/image/a/04/a220104.001?wid=500</t>
  </si>
  <si>
    <t>C007F108</t>
  </si>
  <si>
    <t>012</t>
  </si>
  <si>
    <t>Black</t>
  </si>
  <si>
    <t>C008C119</t>
  </si>
  <si>
    <t>A018F147</t>
  </si>
  <si>
    <t>A220229</t>
  </si>
  <si>
    <t>400</t>
  </si>
  <si>
    <t>Peacock</t>
  </si>
  <si>
    <t>Dennis Basso Long Sleeve Blouse with Pleated</t>
  </si>
  <si>
    <t>http://images-p.qvc.com/is/image/a/29/a220229.001?wid=500</t>
  </si>
  <si>
    <t>C006F148</t>
  </si>
  <si>
    <t>C004B053</t>
  </si>
  <si>
    <t>A220234</t>
  </si>
  <si>
    <t>082</t>
  </si>
  <si>
    <t>Ivory</t>
  </si>
  <si>
    <t>Dennis Basso Faux Fur Trimmed Neck Warmer</t>
  </si>
  <si>
    <t>http://images-p.qvc.com/is/image/a/34/a220234.001?wid=500</t>
  </si>
  <si>
    <t>C005C051</t>
  </si>
  <si>
    <t>987</t>
  </si>
  <si>
    <t>Chocolate</t>
  </si>
  <si>
    <t>C004C058</t>
  </si>
  <si>
    <t>A223097</t>
  </si>
  <si>
    <t>180</t>
  </si>
  <si>
    <t>Silver</t>
  </si>
  <si>
    <t>Luxe Rachel Zoe Metallic Sleeveless Cardigan</t>
  </si>
  <si>
    <t>http://images-p.qvc.com/is/image/a/97/a223097.001?wid=500</t>
  </si>
  <si>
    <t>C004F060</t>
  </si>
  <si>
    <t>C013C108</t>
  </si>
  <si>
    <t>A223468</t>
  </si>
  <si>
    <t>Dennis Basso Dolman Sleeve Blouse with Bow</t>
  </si>
  <si>
    <t>http://images-p.qvc.com/is/image/a/68/a223468.001?wid=500</t>
  </si>
  <si>
    <t>A224274</t>
  </si>
  <si>
    <t>Primrose</t>
  </si>
  <si>
    <t>Nicole Richie Collection Printed Cascade Jacket</t>
  </si>
  <si>
    <t>http://images-p.qvc.com/is/image/a/74/a224274.001?wid=500</t>
  </si>
  <si>
    <t>B013C059</t>
  </si>
  <si>
    <t>A224894</t>
  </si>
  <si>
    <t>Luxe RachelZoe 3/4 Sleeve Jacket w/Asymmetrical</t>
  </si>
  <si>
    <t>http://images-p.qvc.com/is/image/a/94/a224894.001?wid=500</t>
  </si>
  <si>
    <t>B017E094</t>
  </si>
  <si>
    <t>A015E039</t>
  </si>
  <si>
    <t>A227404</t>
  </si>
  <si>
    <t>K54</t>
  </si>
  <si>
    <t>Coral Multi</t>
  </si>
  <si>
    <t>Lisa Rinna Collection Printed Dress w/Waist</t>
  </si>
  <si>
    <t>http://images-p.qvc.com/is/image/a/04/a227404.001?wid=500</t>
  </si>
  <si>
    <t>A016C043</t>
  </si>
  <si>
    <t>A018C110</t>
  </si>
  <si>
    <t>D90</t>
  </si>
  <si>
    <t>Purple Multi</t>
  </si>
  <si>
    <t>C007D149</t>
  </si>
  <si>
    <t>C009F028</t>
  </si>
  <si>
    <t>A008F025</t>
  </si>
  <si>
    <t>A228360</t>
  </si>
  <si>
    <t>C62</t>
  </si>
  <si>
    <t>Missy One Size</t>
  </si>
  <si>
    <t>VT Luxe Faux Wool Cape with Fringe Trim</t>
  </si>
  <si>
    <t>http://images-p.qvc.com/is/image/a/60/a228360.001?wid=500</t>
  </si>
  <si>
    <t>A015C144</t>
  </si>
  <si>
    <t>A228365</t>
  </si>
  <si>
    <t>Berry/Black</t>
  </si>
  <si>
    <t>Dennis Basso Printed Chiffon Tunic with Ruffle</t>
  </si>
  <si>
    <t>http://images-p.qvc.com/is/image/a/65/a228365.001?wid=500</t>
  </si>
  <si>
    <t>A018E161</t>
  </si>
  <si>
    <t>166</t>
  </si>
  <si>
    <t>Black/White</t>
  </si>
  <si>
    <t>A013E057</t>
  </si>
  <si>
    <t>A228682</t>
  </si>
  <si>
    <t>340</t>
  </si>
  <si>
    <t>Dusty Rose</t>
  </si>
  <si>
    <t>Nicole Richie Collection Open Front Cardigan</t>
  </si>
  <si>
    <t>http://images-p.qvc.com/is/image/a/82/a228682.001?wid=500</t>
  </si>
  <si>
    <t>A018E075</t>
  </si>
  <si>
    <t>A018E081</t>
  </si>
  <si>
    <t>C003E039</t>
  </si>
  <si>
    <t>C007C092</t>
  </si>
  <si>
    <t>A013E061</t>
  </si>
  <si>
    <t>A228684</t>
  </si>
  <si>
    <t xml:space="preserve">Cream w/ Black </t>
  </si>
  <si>
    <t>Nicole Richie Collection Button Front Blouse w/</t>
  </si>
  <si>
    <t>http://images-p.qvc.com/is/image/a/84/a228684.001?wid=500</t>
  </si>
  <si>
    <t>A015D093</t>
  </si>
  <si>
    <t>A015D098</t>
  </si>
  <si>
    <t>A015D131</t>
  </si>
  <si>
    <t>C008D090</t>
  </si>
  <si>
    <t>A010E061</t>
  </si>
  <si>
    <t>A228698</t>
  </si>
  <si>
    <t>222</t>
  </si>
  <si>
    <t>Wine</t>
  </si>
  <si>
    <t>Nicole Richie Collection V-neck Maxi Dress with</t>
  </si>
  <si>
    <t>http://images-p.qvc.com/is/image/a/98/a228698.001?wid=500</t>
  </si>
  <si>
    <t>A012E079</t>
  </si>
  <si>
    <t>C012F161</t>
  </si>
  <si>
    <t>A010F053</t>
  </si>
  <si>
    <t>A228699</t>
  </si>
  <si>
    <t>013</t>
  </si>
  <si>
    <t>020</t>
  </si>
  <si>
    <t>Brown</t>
  </si>
  <si>
    <t>Reg 12</t>
  </si>
  <si>
    <t>Nicole Richie Collection Ikat Print Tunic with</t>
  </si>
  <si>
    <t>http://images-p.qvc.com/is/image/a/99/a228699.001?wid=500</t>
  </si>
  <si>
    <t>A011C138</t>
  </si>
  <si>
    <t>A013E030</t>
  </si>
  <si>
    <t>J03</t>
  </si>
  <si>
    <t>Reg 0</t>
  </si>
  <si>
    <t>A014C082</t>
  </si>
  <si>
    <t>G37</t>
  </si>
  <si>
    <t>Reg 2</t>
  </si>
  <si>
    <t>A009B072</t>
  </si>
  <si>
    <t>A229346</t>
  </si>
  <si>
    <t>Y11</t>
  </si>
  <si>
    <t>Brown Animal</t>
  </si>
  <si>
    <t>Dennis Basso Animal Print Quilted Coat with</t>
  </si>
  <si>
    <t>http://images-p.qvc.com/is/image/a/46/a229346.001?wid=500</t>
  </si>
  <si>
    <t>A016E110</t>
  </si>
  <si>
    <t>C002E099</t>
  </si>
  <si>
    <t>A011D098</t>
  </si>
  <si>
    <t>A229744</t>
  </si>
  <si>
    <t>P29</t>
  </si>
  <si>
    <t>Merlot</t>
  </si>
  <si>
    <t>Dennis Basso Ombre Faux Fox Fur Pull Through</t>
  </si>
  <si>
    <t>http://images-p.qvc.com/is/image/a/44/a229744.001?wid=500</t>
  </si>
  <si>
    <t>D004C131</t>
  </si>
  <si>
    <t>A020D153</t>
  </si>
  <si>
    <t>A229898</t>
  </si>
  <si>
    <t>XX-Small</t>
  </si>
  <si>
    <t>Dennis Basso Water Resistant Jacket w/Paisley</t>
  </si>
  <si>
    <t>http://images-p.qvc.com/is/image/a/98/a229898.001?wid=500</t>
  </si>
  <si>
    <t>A020D173</t>
  </si>
  <si>
    <t>396</t>
  </si>
  <si>
    <t>Tangerine</t>
  </si>
  <si>
    <t>A016B122</t>
  </si>
  <si>
    <t>A231399</t>
  </si>
  <si>
    <t>N62</t>
  </si>
  <si>
    <t>Violet Blue</t>
  </si>
  <si>
    <t>Lisa Rinna Collection 3/4 Sleeve Embellished</t>
  </si>
  <si>
    <t>http://images-p.qvc.com/is/image/a/99/a231399.001?wid=500</t>
  </si>
  <si>
    <t>A018C086</t>
  </si>
  <si>
    <t>374</t>
  </si>
  <si>
    <t>Light Grey</t>
  </si>
  <si>
    <t>A019F025</t>
  </si>
  <si>
    <t>A019F027</t>
  </si>
  <si>
    <t>A019F031</t>
  </si>
  <si>
    <t>Z007K196</t>
  </si>
  <si>
    <t>Z002L182</t>
  </si>
  <si>
    <t>A231846</t>
  </si>
  <si>
    <t>671</t>
  </si>
  <si>
    <t>X-Small</t>
  </si>
  <si>
    <t>Dennis Basso Double Collar Iridescent Taffeta</t>
  </si>
  <si>
    <t>http://images-p.qvc.com/is/image/a/46/a231846.001?wid=500</t>
  </si>
  <si>
    <t>A019D179</t>
  </si>
  <si>
    <t>A231852</t>
  </si>
  <si>
    <t>055</t>
  </si>
  <si>
    <t>551</t>
  </si>
  <si>
    <t>Ice Blue</t>
  </si>
  <si>
    <t>Medium</t>
  </si>
  <si>
    <t>Dennis Basso Iridescent Water Resistant</t>
  </si>
  <si>
    <t>http://images-p.qvc.com/is/image/a/52/a231852.001?wid=500</t>
  </si>
  <si>
    <t>A019E150</t>
  </si>
  <si>
    <t>A232563</t>
  </si>
  <si>
    <t>BV9</t>
  </si>
  <si>
    <t>Hibiscus</t>
  </si>
  <si>
    <t>Lisa Rinna Collection Fly Front Skinny Jeans</t>
  </si>
  <si>
    <t>http://images-p.qvc.com/is/image/a/63/a232563.001?wid=500</t>
  </si>
  <si>
    <t>A016B068</t>
  </si>
  <si>
    <t>A235568</t>
  </si>
  <si>
    <t>L19</t>
  </si>
  <si>
    <t>Brick Red</t>
  </si>
  <si>
    <t>Lisa Rinna Collection Regular Zip Fly Skinny</t>
  </si>
  <si>
    <t>http://images-p.qvc.com/is/image/a/68/a235568.001?wid=500</t>
  </si>
  <si>
    <t>C002F126</t>
  </si>
  <si>
    <t>854</t>
  </si>
  <si>
    <t>Blue Spruce</t>
  </si>
  <si>
    <t>A020F039</t>
  </si>
  <si>
    <t>A236884</t>
  </si>
  <si>
    <t>CI8</t>
  </si>
  <si>
    <t>Deep Burgundy</t>
  </si>
  <si>
    <t>Dennis Basso Faux Wool Turnkey Coat with</t>
  </si>
  <si>
    <t>http://images-p.qvc.com/is/image/a/84/a236884.001?wid=500</t>
  </si>
  <si>
    <t>C008C039</t>
  </si>
  <si>
    <t>A236889</t>
  </si>
  <si>
    <t>270</t>
  </si>
  <si>
    <t>000</t>
  </si>
  <si>
    <t>Emerald</t>
  </si>
  <si>
    <t>Dennis Basso Knit Hooded Infinity Scarf w/ Faux</t>
  </si>
  <si>
    <t>http://images-p.qvc.com/is/image/a/89/a236889.001?wid=500</t>
  </si>
  <si>
    <t>A015B099</t>
  </si>
  <si>
    <t>A237039</t>
  </si>
  <si>
    <t>192</t>
  </si>
  <si>
    <t>Taupe</t>
  </si>
  <si>
    <t>Dennis Basso Tweed Toggle Front Faux Fur Wool</t>
  </si>
  <si>
    <t>http://images-p.qvc.com/is/image/a/39/a237039.001?wid=500</t>
  </si>
  <si>
    <t>A015B100</t>
  </si>
  <si>
    <t>Z001F150</t>
  </si>
  <si>
    <t>A239094</t>
  </si>
  <si>
    <t>Dennis Basso Rosette Detail Sweater with Faux</t>
  </si>
  <si>
    <t>http://images-p.qvc.com/is/image/a/94/a239094.001?wid=500</t>
  </si>
  <si>
    <t>Z001H243</t>
  </si>
  <si>
    <t>A251683</t>
  </si>
  <si>
    <t>M79</t>
  </si>
  <si>
    <t>Dusty Pink</t>
  </si>
  <si>
    <t>Lisa Rinna Collection A-Line Zip Down Hooded</t>
  </si>
  <si>
    <t>http://images-p.qvc.com/is/image/a/83/a251683.001?wid=500</t>
  </si>
  <si>
    <t>B017B150</t>
  </si>
  <si>
    <t>A252677</t>
  </si>
  <si>
    <t>026</t>
  </si>
  <si>
    <t>Coral</t>
  </si>
  <si>
    <t>Dennis Basso Printed Jewel Neck Cardigan</t>
  </si>
  <si>
    <t>http://images-p.qvc.com/is/image/a/77/a252677.001?wid=500</t>
  </si>
  <si>
    <t>Z004B198</t>
  </si>
  <si>
    <t>A253137</t>
  </si>
  <si>
    <t>036</t>
  </si>
  <si>
    <t>Cobalt Blue</t>
  </si>
  <si>
    <t>Nicole Richie Collection Draped Mid-length</t>
  </si>
  <si>
    <t>http://images-p.qvc.com/is/image/a/37/a253137.001?wid=500</t>
  </si>
  <si>
    <t>A016C125</t>
  </si>
  <si>
    <t>A253218</t>
  </si>
  <si>
    <t>H65</t>
  </si>
  <si>
    <t>Rose Pink</t>
  </si>
  <si>
    <t>Lisa Rinna Collection Capri Jeans with Side</t>
  </si>
  <si>
    <t>http://images-p.qvc.com/is/image/a/18/a253218.001?wid=500</t>
  </si>
  <si>
    <t>B015B035</t>
  </si>
  <si>
    <t>A253234</t>
  </si>
  <si>
    <t>GL3</t>
  </si>
  <si>
    <t>Dark Beige</t>
  </si>
  <si>
    <t>Lisa Rinna Collection Regular Long Skirt w/</t>
  </si>
  <si>
    <t>http://images-p.qvc.com/is/image/a/34/a253234.001?wid=500</t>
  </si>
  <si>
    <t>Z005A342</t>
  </si>
  <si>
    <t>A253511</t>
  </si>
  <si>
    <t>B11</t>
  </si>
  <si>
    <t>1.5"</t>
  </si>
  <si>
    <t>Calista Tools Perfecter Pro Grip Heated Round</t>
  </si>
  <si>
    <t>http://images-p.qvc.com/is/image/a/11/a253511.001?wid=500</t>
  </si>
  <si>
    <t>Z006A276</t>
  </si>
  <si>
    <t>D003B064</t>
  </si>
  <si>
    <t>A257559</t>
  </si>
  <si>
    <t>187</t>
  </si>
  <si>
    <t>Seafoam</t>
  </si>
  <si>
    <t>Nicole Richie Collection Floral Printed Yoke</t>
  </si>
  <si>
    <t>http://images-p.qvc.com/is/image/a/59/a257559.001?wid=500</t>
  </si>
  <si>
    <t>A016B117</t>
  </si>
  <si>
    <t>A257578</t>
  </si>
  <si>
    <t>Nicole Richie Collection Tie Neck Peasant</t>
  </si>
  <si>
    <t>http://images-p.qvc.com/is/image/a/78/a257578.001?wid=500</t>
  </si>
  <si>
    <t>A019B174</t>
  </si>
  <si>
    <t>B014C152</t>
  </si>
  <si>
    <t>B016B023</t>
  </si>
  <si>
    <t>B017E100</t>
  </si>
  <si>
    <t>R54</t>
  </si>
  <si>
    <t>Deep Teal</t>
  </si>
  <si>
    <t>Z005E347</t>
  </si>
  <si>
    <t>Z007F324</t>
  </si>
  <si>
    <t>A021C104</t>
  </si>
  <si>
    <t>A257696</t>
  </si>
  <si>
    <t>Lisa Rinna Collection Cardigan with Faux</t>
  </si>
  <si>
    <t>http://images-p.qvc.com/is/image/a/96/a257696.001?wid=500</t>
  </si>
  <si>
    <t>B012E003</t>
  </si>
  <si>
    <t>A257887</t>
  </si>
  <si>
    <t>Nicole Richie Collection Faux Leather Motorcyle</t>
  </si>
  <si>
    <t>http://images-p.qvc.com/is/image/a/87/a257887.001?wid=500</t>
  </si>
  <si>
    <t>A008C077</t>
  </si>
  <si>
    <t>A258451</t>
  </si>
  <si>
    <t>G24</t>
  </si>
  <si>
    <t>Camel/Cream</t>
  </si>
  <si>
    <t>Dennis Basso Reversible Hooded Quilted Jacket</t>
  </si>
  <si>
    <t>http://images-p.qvc.com/is/image/a/51/a258451.001?wid=500</t>
  </si>
  <si>
    <t>B019B062</t>
  </si>
  <si>
    <t>C003D089</t>
  </si>
  <si>
    <t>696</t>
  </si>
  <si>
    <t>Black/Grey</t>
  </si>
  <si>
    <t>Z006R143</t>
  </si>
  <si>
    <t>A259806</t>
  </si>
  <si>
    <t>Cream</t>
  </si>
  <si>
    <t>Dennis Basso Maxi Collar Puffer Coat</t>
  </si>
  <si>
    <t>http://images-p.qvc.com/is/image/a/06/a259806.001?wid=500</t>
  </si>
  <si>
    <t>A015B143</t>
  </si>
  <si>
    <t>A262992</t>
  </si>
  <si>
    <t>L10</t>
  </si>
  <si>
    <t>Dusty Teal</t>
  </si>
  <si>
    <t>Lisa Rinna Collection Long Sleeve Wrap Front</t>
  </si>
  <si>
    <t>http://images-p.qvc.com/is/image/a/92/a262992.001?wid=500</t>
  </si>
  <si>
    <t>A021F145</t>
  </si>
  <si>
    <t>111</t>
  </si>
  <si>
    <t>Lilac</t>
  </si>
  <si>
    <t>C005E156</t>
  </si>
  <si>
    <t>Z001A334</t>
  </si>
  <si>
    <t>J86</t>
  </si>
  <si>
    <t>Light Olive</t>
  </si>
  <si>
    <t>Z004M284</t>
  </si>
  <si>
    <t>Z006D175</t>
  </si>
  <si>
    <t>Z006Q142</t>
  </si>
  <si>
    <t>Z007C142</t>
  </si>
  <si>
    <t>D004C102</t>
  </si>
  <si>
    <t>A263148</t>
  </si>
  <si>
    <t>Moroccan Blue</t>
  </si>
  <si>
    <t>Lisa Rinna Collection Regular Knit Maxi Dress</t>
  </si>
  <si>
    <t>http://images-p.qvc.com/is/image/a/48/a263148.001?wid=500</t>
  </si>
  <si>
    <t>C011F094</t>
  </si>
  <si>
    <t>A263334</t>
  </si>
  <si>
    <t>T19</t>
  </si>
  <si>
    <t xml:space="preserve">Mustard Yellow </t>
  </si>
  <si>
    <t>Dennis Basso Python Print Long Sleeve Sheer</t>
  </si>
  <si>
    <t>http://images-p.qvc.com/is/image/a/34/a263334.001?wid=500</t>
  </si>
  <si>
    <t>Z007C166</t>
  </si>
  <si>
    <t>A263367</t>
  </si>
  <si>
    <t>519</t>
  </si>
  <si>
    <t>Petite Large</t>
  </si>
  <si>
    <t>GK George Kotsiopoulos Petite Ponte Knit Mixed</t>
  </si>
  <si>
    <t>http://images-p.qvc.com/is/image/a/67/a263367.001?wid=500</t>
  </si>
  <si>
    <t>Z003N145</t>
  </si>
  <si>
    <t>A264945</t>
  </si>
  <si>
    <t>016</t>
  </si>
  <si>
    <t>Reg 4</t>
  </si>
  <si>
    <t>Dennis Basso Woven Button Front Tunic with</t>
  </si>
  <si>
    <t>http://images-p.qvc.com/is/image/a/45/a264945.001?wid=500</t>
  </si>
  <si>
    <t>Z006I160</t>
  </si>
  <si>
    <t>A267507</t>
  </si>
  <si>
    <t>293</t>
  </si>
  <si>
    <t>Leopard</t>
  </si>
  <si>
    <t>Pedi Couture On-the-Go Pedicure Sandal</t>
  </si>
  <si>
    <t>http://images-p.qvc.com/is/image/a/07/a267507.001?wid=500</t>
  </si>
  <si>
    <t>A011C100</t>
  </si>
  <si>
    <t>A269075</t>
  </si>
  <si>
    <t>Liz Claiborne New York Anorak w/ Quilting</t>
  </si>
  <si>
    <t>http://images-p.qvc.com/is/image/a/75/a269075.001?wid=500</t>
  </si>
  <si>
    <t>B011D112</t>
  </si>
  <si>
    <t>A273620</t>
  </si>
  <si>
    <t>AF5</t>
  </si>
  <si>
    <t>Dark Navy</t>
  </si>
  <si>
    <t>G.I.L.I. Faux Leather Asymmetrical Pointed</t>
  </si>
  <si>
    <t>http://images-p.qvc.com/is/image/a/20/a273620.001?wid=500</t>
  </si>
  <si>
    <t>A012E172</t>
  </si>
  <si>
    <t>A273675</t>
  </si>
  <si>
    <t>Sand/Navy</t>
  </si>
  <si>
    <t>Liz Claiborne New York Button &amp; Zip Coat w/</t>
  </si>
  <si>
    <t>http://images-p.qvc.com/is/image/a/75/a273675.001?wid=500</t>
  </si>
  <si>
    <t>A019C140</t>
  </si>
  <si>
    <t>A01</t>
  </si>
  <si>
    <t>Black/Sand</t>
  </si>
  <si>
    <t>B015B140</t>
  </si>
  <si>
    <t>A273956</t>
  </si>
  <si>
    <t>"As Is" Jennifer Hudson Collection Slim Leg</t>
  </si>
  <si>
    <t>http://images-p.qvc.com/is/image/a/56/a273956.001?wid=500</t>
  </si>
  <si>
    <t>Z002D238</t>
  </si>
  <si>
    <t>A274894</t>
  </si>
  <si>
    <t>849</t>
  </si>
  <si>
    <t>Miami Green</t>
  </si>
  <si>
    <t>Dennis Basso Caviar Crepe Sleeveless Top</t>
  </si>
  <si>
    <t>http://images-p.qvc.com/is/image/a/94/a274894.001?wid=500</t>
  </si>
  <si>
    <t>Z002D252</t>
  </si>
  <si>
    <t>I90</t>
  </si>
  <si>
    <t>Watermelon</t>
  </si>
  <si>
    <t>Z002E234</t>
  </si>
  <si>
    <t>Z004B239</t>
  </si>
  <si>
    <t>A284360</t>
  </si>
  <si>
    <t>HZ0</t>
  </si>
  <si>
    <t>278</t>
  </si>
  <si>
    <t>Tan Leopard</t>
  </si>
  <si>
    <t>5 Medium</t>
  </si>
  <si>
    <t>Vionic Haircalf Ballet Flats - Matira</t>
  </si>
  <si>
    <t>http://images-p.qvc.com/is/image/a/60/a284360.001?wid=500</t>
  </si>
  <si>
    <t>Z003J224</t>
  </si>
  <si>
    <t>A285114</t>
  </si>
  <si>
    <t>052</t>
  </si>
  <si>
    <t>Fuchsia</t>
  </si>
  <si>
    <t>Vionic Orthotic Flip-Flop - Noosa</t>
  </si>
  <si>
    <t>http://images-p.qvc.com/is/image/a/14/a285114.001?wid=500</t>
  </si>
  <si>
    <t>Z003K221</t>
  </si>
  <si>
    <t>Z001I234</t>
  </si>
  <si>
    <t>A287712</t>
  </si>
  <si>
    <t>Vionic Orthotic Leather Multi-Strap Sandal -</t>
  </si>
  <si>
    <t>http://images-p.qvc.com/is/image/a/12/a287712.001?wid=500</t>
  </si>
  <si>
    <t>A009F063</t>
  </si>
  <si>
    <t>A42907</t>
  </si>
  <si>
    <t>100</t>
  </si>
  <si>
    <t>Khaki</t>
  </si>
  <si>
    <t>Denim &amp; Co. Stretch Regular Boot Cut Leggings</t>
  </si>
  <si>
    <t>http://images-p.qvc.com/is/image/a/07/a42907.001?wid=500</t>
  </si>
  <si>
    <t>Z003E178</t>
  </si>
  <si>
    <t>A70737</t>
  </si>
  <si>
    <t>Susan Graver Peachskin Shorts Set w/ Georgette</t>
  </si>
  <si>
    <t>http://images-p.qvc.com/is/image/a/37/a70737.001?wid=500</t>
  </si>
  <si>
    <t>A009B142</t>
  </si>
  <si>
    <t>A94294</t>
  </si>
  <si>
    <t>Luxe Rachel Zoe Faux Shearling Vest with Faux</t>
  </si>
  <si>
    <t>http://images-p.qvc.com/is/image/a/94/a94294.001?wid=500</t>
  </si>
  <si>
    <t>A009D157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</si>
</sst>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70" fontId="2" fillId="33" borderId="10" xfId="4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/>
    </xf>
    <xf numFmtId="170" fontId="2" fillId="0" borderId="11" xfId="44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70" fontId="3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s-p.qvc.com/is/image/a/23/a219123.001?wid=500" TargetMode="External" /><Relationship Id="rId2" Type="http://schemas.openxmlformats.org/officeDocument/2006/relationships/hyperlink" Target="http://images-p.qvc.com/is/image/a/51/a258451.001?wid=500" TargetMode="External" /><Relationship Id="rId3" Type="http://schemas.openxmlformats.org/officeDocument/2006/relationships/hyperlink" Target="http://images-p.qvc.com/is/image/a/60/a228360.001?wid=500" TargetMode="External" /><Relationship Id="rId4" Type="http://schemas.openxmlformats.org/officeDocument/2006/relationships/hyperlink" Target="http://images-p.qvc.com/is/image/a/46/a229346.001?wid=500" TargetMode="External" /><Relationship Id="rId5" Type="http://schemas.openxmlformats.org/officeDocument/2006/relationships/hyperlink" Target="http://images-p.qvc.com/is/image/a/94/a94294.001?wid=500" TargetMode="External" /><Relationship Id="rId6" Type="http://schemas.openxmlformats.org/officeDocument/2006/relationships/hyperlink" Target="http://images-p.qvc.com/is/image/a/94/a94294.001?wid=500" TargetMode="External" /><Relationship Id="rId7" Type="http://schemas.openxmlformats.org/officeDocument/2006/relationships/hyperlink" Target="http://images-p.qvc.com/is/image/a/07/a42907.001?wid=500" TargetMode="External" /><Relationship Id="rId8" Type="http://schemas.openxmlformats.org/officeDocument/2006/relationships/hyperlink" Target="http://images-p.qvc.com/is/image/a/81/a215781.001?wid=500" TargetMode="External" /><Relationship Id="rId9" Type="http://schemas.openxmlformats.org/officeDocument/2006/relationships/hyperlink" Target="http://images-p.qvc.com/is/image/a/98/a228698.001?wid=500" TargetMode="External" /><Relationship Id="rId10" Type="http://schemas.openxmlformats.org/officeDocument/2006/relationships/hyperlink" Target="http://images-p.qvc.com/is/image/a/99/a228699.001?wid=500" TargetMode="External" /><Relationship Id="rId11" Type="http://schemas.openxmlformats.org/officeDocument/2006/relationships/hyperlink" Target="http://images-p.qvc.com/is/image/a/75/a269075.001?wid=500" TargetMode="External" /><Relationship Id="rId12" Type="http://schemas.openxmlformats.org/officeDocument/2006/relationships/hyperlink" Target="http://images-p.qvc.com/is/image/a/99/a228699.001?wid=500" TargetMode="External" /><Relationship Id="rId13" Type="http://schemas.openxmlformats.org/officeDocument/2006/relationships/hyperlink" Target="http://images-p.qvc.com/is/image/a/44/a229744.001?wid=500" TargetMode="External" /><Relationship Id="rId14" Type="http://schemas.openxmlformats.org/officeDocument/2006/relationships/hyperlink" Target="http://images-p.qvc.com/is/image/a/81/a215781.001?wid=500" TargetMode="External" /><Relationship Id="rId15" Type="http://schemas.openxmlformats.org/officeDocument/2006/relationships/hyperlink" Target="http://images-p.qvc.com/is/image/a/98/a228698.001?wid=500" TargetMode="External" /><Relationship Id="rId16" Type="http://schemas.openxmlformats.org/officeDocument/2006/relationships/hyperlink" Target="http://images-p.qvc.com/is/image/a/75/a273675.001?wid=500" TargetMode="External" /><Relationship Id="rId17" Type="http://schemas.openxmlformats.org/officeDocument/2006/relationships/hyperlink" Target="http://images-p.qvc.com/is/image/a/99/a228699.001?wid=500" TargetMode="External" /><Relationship Id="rId18" Type="http://schemas.openxmlformats.org/officeDocument/2006/relationships/hyperlink" Target="http://images-p.qvc.com/is/image/a/82/a228682.001?wid=500" TargetMode="External" /><Relationship Id="rId19" Type="http://schemas.openxmlformats.org/officeDocument/2006/relationships/hyperlink" Target="http://images-p.qvc.com/is/image/a/84/a228684.001?wid=500" TargetMode="External" /><Relationship Id="rId20" Type="http://schemas.openxmlformats.org/officeDocument/2006/relationships/hyperlink" Target="http://images-p.qvc.com/is/image/a/04/a220104.001?wid=500" TargetMode="External" /><Relationship Id="rId21" Type="http://schemas.openxmlformats.org/officeDocument/2006/relationships/hyperlink" Target="http://images-p.qvc.com/is/image/a/99/a228699.001?wid=500" TargetMode="External" /><Relationship Id="rId22" Type="http://schemas.openxmlformats.org/officeDocument/2006/relationships/hyperlink" Target="http://images-p.qvc.com/is/image/a/27/a200627.001?wid=500" TargetMode="External" /><Relationship Id="rId23" Type="http://schemas.openxmlformats.org/officeDocument/2006/relationships/hyperlink" Target="http://images-p.qvc.com/is/image/a/95/a217295.001?wid=500" TargetMode="External" /><Relationship Id="rId24" Type="http://schemas.openxmlformats.org/officeDocument/2006/relationships/hyperlink" Target="http://images-p.qvc.com/is/image/a/39/a237039.001?wid=500" TargetMode="External" /><Relationship Id="rId25" Type="http://schemas.openxmlformats.org/officeDocument/2006/relationships/hyperlink" Target="http://images-p.qvc.com/is/image/a/39/a237039.001?wid=500" TargetMode="External" /><Relationship Id="rId26" Type="http://schemas.openxmlformats.org/officeDocument/2006/relationships/hyperlink" Target="http://images-p.qvc.com/is/image/a/92/a262992.001?wid=500" TargetMode="External" /><Relationship Id="rId27" Type="http://schemas.openxmlformats.org/officeDocument/2006/relationships/hyperlink" Target="http://images-p.qvc.com/is/image/a/65/a228365.001?wid=500" TargetMode="External" /><Relationship Id="rId28" Type="http://schemas.openxmlformats.org/officeDocument/2006/relationships/hyperlink" Target="http://images-p.qvc.com/is/image/a/84/a228684.001?wid=500" TargetMode="External" /><Relationship Id="rId29" Type="http://schemas.openxmlformats.org/officeDocument/2006/relationships/hyperlink" Target="http://images-p.qvc.com/is/image/a/84/a228684.001?wid=500" TargetMode="External" /><Relationship Id="rId30" Type="http://schemas.openxmlformats.org/officeDocument/2006/relationships/hyperlink" Target="http://images-p.qvc.com/is/image/a/27/a200627.001?wid=500" TargetMode="External" /><Relationship Id="rId31" Type="http://schemas.openxmlformats.org/officeDocument/2006/relationships/hyperlink" Target="http://images-p.qvc.com/is/image/a/84/a228684.001?wid=500" TargetMode="External" /><Relationship Id="rId32" Type="http://schemas.openxmlformats.org/officeDocument/2006/relationships/hyperlink" Target="http://images-p.qvc.com/is/image/a/53/a217453.001?wid=500" TargetMode="External" /><Relationship Id="rId33" Type="http://schemas.openxmlformats.org/officeDocument/2006/relationships/hyperlink" Target="http://images-p.qvc.com/is/image/a/04/a227404.001?wid=500" TargetMode="External" /><Relationship Id="rId34" Type="http://schemas.openxmlformats.org/officeDocument/2006/relationships/hyperlink" Target="http://images-p.qvc.com/is/image/a/27/a200627.001?wid=500" TargetMode="External" /><Relationship Id="rId35" Type="http://schemas.openxmlformats.org/officeDocument/2006/relationships/hyperlink" Target="http://images-p.qvc.com/is/image/a/68/a235568.001?wid=500" TargetMode="External" /><Relationship Id="rId36" Type="http://schemas.openxmlformats.org/officeDocument/2006/relationships/hyperlink" Target="http://images-p.qvc.com/is/image/a/78/a257578.001?wid=500" TargetMode="External" /><Relationship Id="rId37" Type="http://schemas.openxmlformats.org/officeDocument/2006/relationships/hyperlink" Target="http://images-p.qvc.com/is/image/a/99/a231399.001?wid=500" TargetMode="External" /><Relationship Id="rId38" Type="http://schemas.openxmlformats.org/officeDocument/2006/relationships/hyperlink" Target="http://images-p.qvc.com/is/image/a/04/a227404.001?wid=500" TargetMode="External" /><Relationship Id="rId39" Type="http://schemas.openxmlformats.org/officeDocument/2006/relationships/hyperlink" Target="http://images-p.qvc.com/is/image/a/18/a253218.001?wid=500" TargetMode="External" /><Relationship Id="rId40" Type="http://schemas.openxmlformats.org/officeDocument/2006/relationships/hyperlink" Target="http://images-p.qvc.com/is/image/a/46/a229346.001?wid=500" TargetMode="External" /><Relationship Id="rId41" Type="http://schemas.openxmlformats.org/officeDocument/2006/relationships/hyperlink" Target="http://images-p.qvc.com/is/image/a/95/a217295.001?wid=500" TargetMode="External" /><Relationship Id="rId42" Type="http://schemas.openxmlformats.org/officeDocument/2006/relationships/hyperlink" Target="http://images-p.qvc.com/is/image/a/53/a217453.001?wid=500" TargetMode="External" /><Relationship Id="rId43" Type="http://schemas.openxmlformats.org/officeDocument/2006/relationships/hyperlink" Target="http://images-p.qvc.com/is/image/a/95/a217295.001?wid=500" TargetMode="External" /><Relationship Id="rId44" Type="http://schemas.openxmlformats.org/officeDocument/2006/relationships/hyperlink" Target="http://images-p.qvc.com/is/image/a/53/a217453.001?wid=500" TargetMode="External" /><Relationship Id="rId45" Type="http://schemas.openxmlformats.org/officeDocument/2006/relationships/hyperlink" Target="http://images-p.qvc.com/is/image/a/95/a217295.001?wid=500" TargetMode="External" /><Relationship Id="rId46" Type="http://schemas.openxmlformats.org/officeDocument/2006/relationships/hyperlink" Target="http://images-p.qvc.com/is/image/a/99/a231399.001?wid=500" TargetMode="External" /><Relationship Id="rId47" Type="http://schemas.openxmlformats.org/officeDocument/2006/relationships/hyperlink" Target="http://images-p.qvc.com/is/image/a/04/a227404.001?wid=500" TargetMode="External" /><Relationship Id="rId48" Type="http://schemas.openxmlformats.org/officeDocument/2006/relationships/hyperlink" Target="http://images-p.qvc.com/is/image/a/82/a228682.001?wid=500" TargetMode="External" /><Relationship Id="rId49" Type="http://schemas.openxmlformats.org/officeDocument/2006/relationships/hyperlink" Target="http://images-p.qvc.com/is/image/a/82/a228682.001?wid=500" TargetMode="External" /><Relationship Id="rId50" Type="http://schemas.openxmlformats.org/officeDocument/2006/relationships/hyperlink" Target="http://images-p.qvc.com/is/image/a/65/a228365.001?wid=500" TargetMode="External" /><Relationship Id="rId51" Type="http://schemas.openxmlformats.org/officeDocument/2006/relationships/hyperlink" Target="http://images-p.qvc.com/is/image/a/29/a220229.001?wid=500" TargetMode="External" /><Relationship Id="rId52" Type="http://schemas.openxmlformats.org/officeDocument/2006/relationships/hyperlink" Target="http://images-p.qvc.com/is/image/a/78/a257578.001?wid=500" TargetMode="External" /><Relationship Id="rId53" Type="http://schemas.openxmlformats.org/officeDocument/2006/relationships/hyperlink" Target="http://images-p.qvc.com/is/image/a/75/a273675.001?wid=500" TargetMode="External" /><Relationship Id="rId54" Type="http://schemas.openxmlformats.org/officeDocument/2006/relationships/hyperlink" Target="http://images-p.qvc.com/is/image/a/52/a231852.001?wid=500" TargetMode="External" /><Relationship Id="rId55" Type="http://schemas.openxmlformats.org/officeDocument/2006/relationships/hyperlink" Target="http://images-p.qvc.com/is/image/a/63/a232563.001?wid=500" TargetMode="External" /><Relationship Id="rId56" Type="http://schemas.openxmlformats.org/officeDocument/2006/relationships/hyperlink" Target="http://images-p.qvc.com/is/image/a/99/a231399.001?wid=500" TargetMode="External" /><Relationship Id="rId57" Type="http://schemas.openxmlformats.org/officeDocument/2006/relationships/hyperlink" Target="http://images-p.qvc.com/is/image/a/99/a231399.001?wid=500" TargetMode="External" /><Relationship Id="rId58" Type="http://schemas.openxmlformats.org/officeDocument/2006/relationships/hyperlink" Target="http://images-p.qvc.com/is/image/a/99/a231399.001?wid=500" TargetMode="External" /><Relationship Id="rId59" Type="http://schemas.openxmlformats.org/officeDocument/2006/relationships/hyperlink" Target="http://images-p.qvc.com/is/image/a/53/a217453.001?wid=500" TargetMode="External" /><Relationship Id="rId60" Type="http://schemas.openxmlformats.org/officeDocument/2006/relationships/hyperlink" Target="http://images-p.qvc.com/is/image/a/98/a229898.001?wid=500" TargetMode="External" /><Relationship Id="rId61" Type="http://schemas.openxmlformats.org/officeDocument/2006/relationships/hyperlink" Target="http://images-p.qvc.com/is/image/a/98/a229898.001?wid=500" TargetMode="External" /><Relationship Id="rId62" Type="http://schemas.openxmlformats.org/officeDocument/2006/relationships/hyperlink" Target="http://images-p.qvc.com/is/image/a/84/a236884.001?wid=500" TargetMode="External" /><Relationship Id="rId63" Type="http://schemas.openxmlformats.org/officeDocument/2006/relationships/hyperlink" Target="http://images-p.qvc.com/is/image/a/96/a257696.001?wid=500" TargetMode="External" /><Relationship Id="rId64" Type="http://schemas.openxmlformats.org/officeDocument/2006/relationships/hyperlink" Target="http://images-p.qvc.com/is/image/a/92/a262992.001?wid=500" TargetMode="External" /><Relationship Id="rId65" Type="http://schemas.openxmlformats.org/officeDocument/2006/relationships/hyperlink" Target="http://images-p.qvc.com/is/image/a/20/a273620.001?wid=500" TargetMode="External" /><Relationship Id="rId66" Type="http://schemas.openxmlformats.org/officeDocument/2006/relationships/hyperlink" Target="http://images-p.qvc.com/is/image/a/87/a257887.001?wid=500" TargetMode="External" /><Relationship Id="rId67" Type="http://schemas.openxmlformats.org/officeDocument/2006/relationships/hyperlink" Target="http://images-p.qvc.com/is/image/a/94/a224894.001?wid=500" TargetMode="External" /><Relationship Id="rId68" Type="http://schemas.openxmlformats.org/officeDocument/2006/relationships/hyperlink" Target="http://images-p.qvc.com/is/image/a/78/a257578.001?wid=500" TargetMode="External" /><Relationship Id="rId69" Type="http://schemas.openxmlformats.org/officeDocument/2006/relationships/hyperlink" Target="http://images-p.qvc.com/is/image/a/34/a253234.001?wid=500" TargetMode="External" /><Relationship Id="rId70" Type="http://schemas.openxmlformats.org/officeDocument/2006/relationships/hyperlink" Target="http://images-p.qvc.com/is/image/a/56/a273956.001?wid=500" TargetMode="External" /><Relationship Id="rId71" Type="http://schemas.openxmlformats.org/officeDocument/2006/relationships/hyperlink" Target="http://images-p.qvc.com/is/image/a/78/a257578.001?wid=500" TargetMode="External" /><Relationship Id="rId72" Type="http://schemas.openxmlformats.org/officeDocument/2006/relationships/hyperlink" Target="http://images-p.qvc.com/is/image/a/77/a252677.001?wid=500" TargetMode="External" /><Relationship Id="rId73" Type="http://schemas.openxmlformats.org/officeDocument/2006/relationships/hyperlink" Target="http://images-p.qvc.com/is/image/a/94/a224894.001?wid=500" TargetMode="External" /><Relationship Id="rId74" Type="http://schemas.openxmlformats.org/officeDocument/2006/relationships/hyperlink" Target="http://images-p.qvc.com/is/image/a/78/a257578.001?wid=500" TargetMode="External" /><Relationship Id="rId75" Type="http://schemas.openxmlformats.org/officeDocument/2006/relationships/hyperlink" Target="http://images-p.qvc.com/is/image/a/51/a258451.001?wid=500" TargetMode="External" /><Relationship Id="rId76" Type="http://schemas.openxmlformats.org/officeDocument/2006/relationships/hyperlink" Target="http://images-p.qvc.com/is/image/a/46/a229346.001?wid=500" TargetMode="External" /><Relationship Id="rId77" Type="http://schemas.openxmlformats.org/officeDocument/2006/relationships/hyperlink" Target="http://images-p.qvc.com/is/image/a/68/a235568.001?wid=500" TargetMode="External" /><Relationship Id="rId78" Type="http://schemas.openxmlformats.org/officeDocument/2006/relationships/hyperlink" Target="http://images-p.qvc.com/is/image/a/51/a258451.001?wid=500" TargetMode="External" /><Relationship Id="rId79" Type="http://schemas.openxmlformats.org/officeDocument/2006/relationships/hyperlink" Target="http://images-p.qvc.com/is/image/a/82/a228682.001?wid=500" TargetMode="External" /><Relationship Id="rId80" Type="http://schemas.openxmlformats.org/officeDocument/2006/relationships/hyperlink" Target="http://images-p.qvc.com/is/image/a/34/a220234.001?wid=500" TargetMode="External" /><Relationship Id="rId81" Type="http://schemas.openxmlformats.org/officeDocument/2006/relationships/hyperlink" Target="http://images-p.qvc.com/is/image/a/97/a223097.001?wid=500" TargetMode="External" /><Relationship Id="rId82" Type="http://schemas.openxmlformats.org/officeDocument/2006/relationships/hyperlink" Target="http://images-p.qvc.com/is/image/a/97/a223097.001?wid=500" TargetMode="External" /><Relationship Id="rId83" Type="http://schemas.openxmlformats.org/officeDocument/2006/relationships/hyperlink" Target="http://images-p.qvc.com/is/image/a/34/a220234.001?wid=500" TargetMode="External" /><Relationship Id="rId84" Type="http://schemas.openxmlformats.org/officeDocument/2006/relationships/hyperlink" Target="http://images-p.qvc.com/is/image/a/92/a262992.001?wid=500" TargetMode="External" /><Relationship Id="rId85" Type="http://schemas.openxmlformats.org/officeDocument/2006/relationships/hyperlink" Target="http://images-p.qvc.com/is/image/a/29/a220229.001?wid=500" TargetMode="External" /><Relationship Id="rId86" Type="http://schemas.openxmlformats.org/officeDocument/2006/relationships/hyperlink" Target="http://images-p.qvc.com/is/image/a/32/a220032.001?wid=500" TargetMode="External" /><Relationship Id="rId87" Type="http://schemas.openxmlformats.org/officeDocument/2006/relationships/hyperlink" Target="http://images-p.qvc.com/is/image/a/82/a228682.001?wid=500" TargetMode="External" /><Relationship Id="rId88" Type="http://schemas.openxmlformats.org/officeDocument/2006/relationships/hyperlink" Target="http://images-p.qvc.com/is/image/a/04/a227404.001?wid=500" TargetMode="External" /><Relationship Id="rId89" Type="http://schemas.openxmlformats.org/officeDocument/2006/relationships/hyperlink" Target="http://images-p.qvc.com/is/image/a/04/a220104.001?wid=500" TargetMode="External" /><Relationship Id="rId90" Type="http://schemas.openxmlformats.org/officeDocument/2006/relationships/hyperlink" Target="http://images-p.qvc.com/is/image/a/89/a236889.001?wid=500" TargetMode="External" /><Relationship Id="rId91" Type="http://schemas.openxmlformats.org/officeDocument/2006/relationships/hyperlink" Target="http://images-p.qvc.com/is/image/a/04/a220104.001?wid=500" TargetMode="External" /><Relationship Id="rId92" Type="http://schemas.openxmlformats.org/officeDocument/2006/relationships/hyperlink" Target="http://images-p.qvc.com/is/image/a/84/a228684.001?wid=500" TargetMode="External" /><Relationship Id="rId93" Type="http://schemas.openxmlformats.org/officeDocument/2006/relationships/hyperlink" Target="http://images-p.qvc.com/is/image/a/32/a220032.001?wid=500" TargetMode="External" /><Relationship Id="rId94" Type="http://schemas.openxmlformats.org/officeDocument/2006/relationships/hyperlink" Target="http://images-p.qvc.com/is/image/a/24/a01724.001?wid=500" TargetMode="External" /><Relationship Id="rId95" Type="http://schemas.openxmlformats.org/officeDocument/2006/relationships/hyperlink" Target="http://images-p.qvc.com/is/image/a/04/a227404.001?wid=500" TargetMode="External" /><Relationship Id="rId96" Type="http://schemas.openxmlformats.org/officeDocument/2006/relationships/hyperlink" Target="http://images-p.qvc.com/is/image/a/34/a263334.001?wid=500" TargetMode="External" /><Relationship Id="rId97" Type="http://schemas.openxmlformats.org/officeDocument/2006/relationships/hyperlink" Target="http://images-p.qvc.com/is/image/a/98/a228698.001?wid=500" TargetMode="External" /><Relationship Id="rId98" Type="http://schemas.openxmlformats.org/officeDocument/2006/relationships/hyperlink" Target="http://images-p.qvc.com/is/image/a/68/a223468.001?wid=500" TargetMode="External" /><Relationship Id="rId99" Type="http://schemas.openxmlformats.org/officeDocument/2006/relationships/hyperlink" Target="http://images-p.qvc.com/is/image/a/74/a224274.001?wid=500" TargetMode="External" /><Relationship Id="rId100" Type="http://schemas.openxmlformats.org/officeDocument/2006/relationships/hyperlink" Target="http://images-p.qvc.com/is/image/a/37/a253137.001?wid=500" TargetMode="External" /><Relationship Id="rId101" Type="http://schemas.openxmlformats.org/officeDocument/2006/relationships/hyperlink" Target="http://images-p.qvc.com/is/image/a/59/a257559.001?wid=500" TargetMode="External" /><Relationship Id="rId102" Type="http://schemas.openxmlformats.org/officeDocument/2006/relationships/hyperlink" Target="http://images-p.qvc.com/is/image/a/48/a263148.001?wid=500" TargetMode="External" /><Relationship Id="rId103" Type="http://schemas.openxmlformats.org/officeDocument/2006/relationships/hyperlink" Target="http://images-p.qvc.com/is/image/a/44/a229744.001?wid=500" TargetMode="External" /><Relationship Id="rId104" Type="http://schemas.openxmlformats.org/officeDocument/2006/relationships/hyperlink" Target="http://images-p.qvc.com/is/image/a/57/a200057.001?wid=500" TargetMode="External" /><Relationship Id="rId105" Type="http://schemas.openxmlformats.org/officeDocument/2006/relationships/hyperlink" Target="http://images-p.qvc.com/is/image/a/92/a262992.001?wid=500" TargetMode="External" /><Relationship Id="rId106" Type="http://schemas.openxmlformats.org/officeDocument/2006/relationships/hyperlink" Target="http://images-p.qvc.com/is/image/a/94/a239094.001?wid=500" TargetMode="External" /><Relationship Id="rId107" Type="http://schemas.openxmlformats.org/officeDocument/2006/relationships/hyperlink" Target="http://images-p.qvc.com/is/image/a/83/a251683.001?wid=500" TargetMode="External" /><Relationship Id="rId108" Type="http://schemas.openxmlformats.org/officeDocument/2006/relationships/hyperlink" Target="http://images-p.qvc.com/is/image/a/12/a287712.001?wid=500" TargetMode="External" /><Relationship Id="rId109" Type="http://schemas.openxmlformats.org/officeDocument/2006/relationships/hyperlink" Target="http://images-p.qvc.com/is/image/a/94/a274894.001?wid=500" TargetMode="External" /><Relationship Id="rId110" Type="http://schemas.openxmlformats.org/officeDocument/2006/relationships/hyperlink" Target="http://images-p.qvc.com/is/image/a/94/a274894.001?wid=500" TargetMode="External" /><Relationship Id="rId111" Type="http://schemas.openxmlformats.org/officeDocument/2006/relationships/hyperlink" Target="http://images-p.qvc.com/is/image/a/94/a274894.001?wid=500" TargetMode="External" /><Relationship Id="rId112" Type="http://schemas.openxmlformats.org/officeDocument/2006/relationships/hyperlink" Target="http://images-p.qvc.com/is/image/a/46/a231846.001?wid=500" TargetMode="External" /><Relationship Id="rId113" Type="http://schemas.openxmlformats.org/officeDocument/2006/relationships/hyperlink" Target="http://images-p.qvc.com/is/image/a/37/a70737.001?wid=500" TargetMode="External" /><Relationship Id="rId114" Type="http://schemas.openxmlformats.org/officeDocument/2006/relationships/hyperlink" Target="http://images-p.qvc.com/is/image/a/14/a285114.001?wid=500" TargetMode="External" /><Relationship Id="rId115" Type="http://schemas.openxmlformats.org/officeDocument/2006/relationships/hyperlink" Target="http://images-p.qvc.com/is/image/a/14/a285114.001?wid=500" TargetMode="External" /><Relationship Id="rId116" Type="http://schemas.openxmlformats.org/officeDocument/2006/relationships/hyperlink" Target="http://images-p.qvc.com/is/image/a/45/a264945.001?wid=500" TargetMode="External" /><Relationship Id="rId117" Type="http://schemas.openxmlformats.org/officeDocument/2006/relationships/hyperlink" Target="http://images-p.qvc.com/is/image/a/77/a252677.001?wid=500" TargetMode="External" /><Relationship Id="rId118" Type="http://schemas.openxmlformats.org/officeDocument/2006/relationships/hyperlink" Target="http://images-p.qvc.com/is/image/a/60/a284360.001?wid=500" TargetMode="External" /><Relationship Id="rId119" Type="http://schemas.openxmlformats.org/officeDocument/2006/relationships/hyperlink" Target="http://images-p.qvc.com/is/image/a/92/a262992.001?wid=500" TargetMode="External" /><Relationship Id="rId120" Type="http://schemas.openxmlformats.org/officeDocument/2006/relationships/hyperlink" Target="http://images-p.qvc.com/is/image/a/11/a253511.001?wid=500" TargetMode="External" /><Relationship Id="rId121" Type="http://schemas.openxmlformats.org/officeDocument/2006/relationships/hyperlink" Target="http://images-p.qvc.com/is/image/a/81/a215781.001?wid=500" TargetMode="External" /><Relationship Id="rId122" Type="http://schemas.openxmlformats.org/officeDocument/2006/relationships/hyperlink" Target="http://images-p.qvc.com/is/image/a/78/a257578.001?wid=500" TargetMode="External" /><Relationship Id="rId123" Type="http://schemas.openxmlformats.org/officeDocument/2006/relationships/hyperlink" Target="http://images-p.qvc.com/is/image/a/11/a253511.001?wid=500" TargetMode="External" /><Relationship Id="rId124" Type="http://schemas.openxmlformats.org/officeDocument/2006/relationships/hyperlink" Target="http://images-p.qvc.com/is/image/a/92/a262992.001?wid=500" TargetMode="External" /><Relationship Id="rId125" Type="http://schemas.openxmlformats.org/officeDocument/2006/relationships/hyperlink" Target="http://images-p.qvc.com/is/image/a/07/a267507.001?wid=500" TargetMode="External" /><Relationship Id="rId126" Type="http://schemas.openxmlformats.org/officeDocument/2006/relationships/hyperlink" Target="http://images-p.qvc.com/is/image/a/92/a262992.001?wid=500" TargetMode="External" /><Relationship Id="rId127" Type="http://schemas.openxmlformats.org/officeDocument/2006/relationships/hyperlink" Target="http://images-p.qvc.com/is/image/a/06/a259806.001?wid=500" TargetMode="External" /><Relationship Id="rId128" Type="http://schemas.openxmlformats.org/officeDocument/2006/relationships/hyperlink" Target="http://images-p.qvc.com/is/image/a/92/a262992.001?wid=500" TargetMode="External" /><Relationship Id="rId129" Type="http://schemas.openxmlformats.org/officeDocument/2006/relationships/hyperlink" Target="http://images-p.qvc.com/is/image/a/67/a263367.001?wid=500" TargetMode="External" /><Relationship Id="rId130" Type="http://schemas.openxmlformats.org/officeDocument/2006/relationships/hyperlink" Target="http://images-p.qvc.com/is/image/a/78/a257578.001?wid=500" TargetMode="External" /><Relationship Id="rId131" Type="http://schemas.openxmlformats.org/officeDocument/2006/relationships/hyperlink" Target="http://images-p.qvc.com/is/image/a/99/a231399.001?wid=5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L121" sqref="L121"/>
    </sheetView>
  </sheetViews>
  <sheetFormatPr defaultColWidth="7.28125" defaultRowHeight="15"/>
  <cols>
    <col min="1" max="1" width="3.8515625" style="0" bestFit="1" customWidth="1"/>
    <col min="2" max="2" width="7.8515625" style="0" bestFit="1" customWidth="1"/>
    <col min="3" max="3" width="6.421875" style="0" bestFit="1" customWidth="1"/>
    <col min="4" max="4" width="7.28125" style="0" bestFit="1" customWidth="1"/>
    <col min="5" max="5" width="5.28125" style="0" bestFit="1" customWidth="1"/>
    <col min="6" max="6" width="13.421875" style="0" bestFit="1" customWidth="1"/>
    <col min="7" max="7" width="11.00390625" style="0" bestFit="1" customWidth="1"/>
    <col min="8" max="8" width="36.7109375" style="0" bestFit="1" customWidth="1"/>
    <col min="9" max="9" width="4.8515625" style="9" bestFit="1" customWidth="1"/>
    <col min="10" max="10" width="7.00390625" style="0" bestFit="1" customWidth="1"/>
    <col min="11" max="11" width="12.57421875" style="0" bestFit="1" customWidth="1"/>
    <col min="12" max="12" width="44.421875" style="0" bestFit="1" customWidth="1"/>
    <col min="13" max="251" width="9.140625" style="0" customWidth="1"/>
    <col min="252" max="252" width="7.421875" style="0" bestFit="1" customWidth="1"/>
    <col min="253" max="253" width="3.8515625" style="0" bestFit="1" customWidth="1"/>
    <col min="254" max="254" width="7.8515625" style="0" bestFit="1" customWidth="1"/>
    <col min="255" max="255" width="6.421875" style="0" bestFit="1" customWidth="1"/>
  </cols>
  <sheetData>
    <row r="1" spans="1:12" s="3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</row>
    <row r="2" spans="1:12" s="7" customFormat="1" ht="12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8">
        <v>21</v>
      </c>
      <c r="J2" s="5">
        <v>29.5</v>
      </c>
      <c r="K2" s="5">
        <f aca="true" t="shared" si="0" ref="K2:K33">I2*J2</f>
        <v>619.5</v>
      </c>
      <c r="L2" s="6" t="s">
        <v>20</v>
      </c>
    </row>
    <row r="3" spans="1:12" s="7" customFormat="1" ht="12">
      <c r="A3" s="4" t="s">
        <v>12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8">
        <v>17</v>
      </c>
      <c r="J3" s="5">
        <v>88.5</v>
      </c>
      <c r="K3" s="5">
        <f t="shared" si="0"/>
        <v>1504.5</v>
      </c>
      <c r="L3" s="6" t="s">
        <v>28</v>
      </c>
    </row>
    <row r="4" spans="1:12" s="7" customFormat="1" ht="12">
      <c r="A4" s="4" t="s">
        <v>12</v>
      </c>
      <c r="B4" s="4" t="s">
        <v>29</v>
      </c>
      <c r="C4" s="4" t="s">
        <v>30</v>
      </c>
      <c r="D4" s="4" t="s">
        <v>23</v>
      </c>
      <c r="E4" s="4" t="s">
        <v>31</v>
      </c>
      <c r="F4" s="4" t="s">
        <v>25</v>
      </c>
      <c r="G4" s="4" t="s">
        <v>32</v>
      </c>
      <c r="H4" s="4" t="s">
        <v>33</v>
      </c>
      <c r="I4" s="8">
        <v>4</v>
      </c>
      <c r="J4" s="5">
        <v>39.5</v>
      </c>
      <c r="K4" s="5">
        <f t="shared" si="0"/>
        <v>158</v>
      </c>
      <c r="L4" s="6" t="s">
        <v>34</v>
      </c>
    </row>
    <row r="5" spans="1:12" s="7" customFormat="1" ht="12">
      <c r="A5" s="4" t="s">
        <v>12</v>
      </c>
      <c r="B5" s="4" t="s">
        <v>35</v>
      </c>
      <c r="C5" s="4" t="s">
        <v>30</v>
      </c>
      <c r="D5" s="4" t="s">
        <v>23</v>
      </c>
      <c r="E5" s="4" t="s">
        <v>36</v>
      </c>
      <c r="F5" s="4" t="s">
        <v>25</v>
      </c>
      <c r="G5" s="4" t="s">
        <v>37</v>
      </c>
      <c r="H5" s="4" t="s">
        <v>33</v>
      </c>
      <c r="I5" s="8">
        <v>4</v>
      </c>
      <c r="J5" s="5">
        <v>39.5</v>
      </c>
      <c r="K5" s="5">
        <f t="shared" si="0"/>
        <v>158</v>
      </c>
      <c r="L5" s="6" t="s">
        <v>34</v>
      </c>
    </row>
    <row r="6" spans="1:12" s="7" customFormat="1" ht="12">
      <c r="A6" s="4" t="s">
        <v>12</v>
      </c>
      <c r="B6" s="4" t="s">
        <v>38</v>
      </c>
      <c r="C6" s="4" t="s">
        <v>30</v>
      </c>
      <c r="D6" s="4" t="s">
        <v>23</v>
      </c>
      <c r="E6" s="4" t="s">
        <v>39</v>
      </c>
      <c r="F6" s="4" t="s">
        <v>25</v>
      </c>
      <c r="G6" s="4" t="s">
        <v>40</v>
      </c>
      <c r="H6" s="4" t="s">
        <v>33</v>
      </c>
      <c r="I6" s="8">
        <v>4</v>
      </c>
      <c r="J6" s="5">
        <v>39.5</v>
      </c>
      <c r="K6" s="5">
        <f t="shared" si="0"/>
        <v>158</v>
      </c>
      <c r="L6" s="6" t="s">
        <v>34</v>
      </c>
    </row>
    <row r="7" spans="1:12" s="7" customFormat="1" ht="12">
      <c r="A7" s="4" t="s">
        <v>12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8">
        <v>12</v>
      </c>
      <c r="J7" s="5">
        <v>53.25</v>
      </c>
      <c r="K7" s="5">
        <f t="shared" si="0"/>
        <v>639</v>
      </c>
      <c r="L7" s="6" t="s">
        <v>48</v>
      </c>
    </row>
    <row r="8" spans="1:12" s="7" customFormat="1" ht="12">
      <c r="A8" s="4" t="s">
        <v>12</v>
      </c>
      <c r="B8" s="4" t="s">
        <v>49</v>
      </c>
      <c r="C8" s="4" t="s">
        <v>42</v>
      </c>
      <c r="D8" s="4" t="s">
        <v>43</v>
      </c>
      <c r="E8" s="4" t="s">
        <v>50</v>
      </c>
      <c r="F8" s="4" t="s">
        <v>45</v>
      </c>
      <c r="G8" s="4" t="s">
        <v>51</v>
      </c>
      <c r="H8" s="4" t="s">
        <v>47</v>
      </c>
      <c r="I8" s="8">
        <v>54</v>
      </c>
      <c r="J8" s="5">
        <v>53.25</v>
      </c>
      <c r="K8" s="5">
        <f t="shared" si="0"/>
        <v>2875.5</v>
      </c>
      <c r="L8" s="6" t="s">
        <v>48</v>
      </c>
    </row>
    <row r="9" spans="1:12" s="7" customFormat="1" ht="12">
      <c r="A9" s="4" t="s">
        <v>12</v>
      </c>
      <c r="B9" s="4" t="s">
        <v>52</v>
      </c>
      <c r="C9" s="4" t="s">
        <v>42</v>
      </c>
      <c r="D9" s="4" t="s">
        <v>43</v>
      </c>
      <c r="E9" s="4" t="s">
        <v>53</v>
      </c>
      <c r="F9" s="4" t="s">
        <v>45</v>
      </c>
      <c r="G9" s="4" t="s">
        <v>54</v>
      </c>
      <c r="H9" s="4" t="s">
        <v>47</v>
      </c>
      <c r="I9" s="8">
        <v>9</v>
      </c>
      <c r="J9" s="5">
        <v>53.25</v>
      </c>
      <c r="K9" s="5">
        <f t="shared" si="0"/>
        <v>479.25</v>
      </c>
      <c r="L9" s="6" t="s">
        <v>48</v>
      </c>
    </row>
    <row r="10" spans="1:12" s="7" customFormat="1" ht="12">
      <c r="A10" s="4" t="s">
        <v>12</v>
      </c>
      <c r="B10" s="4" t="s">
        <v>55</v>
      </c>
      <c r="C10" s="4" t="s">
        <v>56</v>
      </c>
      <c r="D10" s="4" t="s">
        <v>57</v>
      </c>
      <c r="E10" s="4" t="s">
        <v>50</v>
      </c>
      <c r="F10" s="4" t="s">
        <v>58</v>
      </c>
      <c r="G10" s="4" t="s">
        <v>51</v>
      </c>
      <c r="H10" s="4" t="s">
        <v>59</v>
      </c>
      <c r="I10" s="8">
        <v>5</v>
      </c>
      <c r="J10" s="5">
        <v>132</v>
      </c>
      <c r="K10" s="5">
        <f t="shared" si="0"/>
        <v>660</v>
      </c>
      <c r="L10" s="6" t="s">
        <v>60</v>
      </c>
    </row>
    <row r="11" spans="1:12" s="7" customFormat="1" ht="12">
      <c r="A11" s="4" t="s">
        <v>12</v>
      </c>
      <c r="B11" s="4" t="s">
        <v>61</v>
      </c>
      <c r="C11" s="4" t="s">
        <v>56</v>
      </c>
      <c r="D11" s="4" t="s">
        <v>57</v>
      </c>
      <c r="E11" s="4" t="s">
        <v>62</v>
      </c>
      <c r="F11" s="4" t="s">
        <v>58</v>
      </c>
      <c r="G11" s="4" t="s">
        <v>63</v>
      </c>
      <c r="H11" s="4" t="s">
        <v>59</v>
      </c>
      <c r="I11" s="8">
        <v>4</v>
      </c>
      <c r="J11" s="5">
        <v>132</v>
      </c>
      <c r="K11" s="5">
        <f t="shared" si="0"/>
        <v>528</v>
      </c>
      <c r="L11" s="6" t="s">
        <v>60</v>
      </c>
    </row>
    <row r="12" spans="1:12" s="7" customFormat="1" ht="12">
      <c r="A12" s="4" t="s">
        <v>12</v>
      </c>
      <c r="B12" s="4" t="s">
        <v>64</v>
      </c>
      <c r="C12" s="4" t="s">
        <v>56</v>
      </c>
      <c r="D12" s="4" t="s">
        <v>65</v>
      </c>
      <c r="E12" s="4" t="s">
        <v>50</v>
      </c>
      <c r="F12" s="4" t="s">
        <v>66</v>
      </c>
      <c r="G12" s="4" t="s">
        <v>51</v>
      </c>
      <c r="H12" s="4" t="s">
        <v>59</v>
      </c>
      <c r="I12" s="8">
        <v>9</v>
      </c>
      <c r="J12" s="5">
        <v>132</v>
      </c>
      <c r="K12" s="5">
        <f t="shared" si="0"/>
        <v>1188</v>
      </c>
      <c r="L12" s="6" t="s">
        <v>60</v>
      </c>
    </row>
    <row r="13" spans="1:12" s="7" customFormat="1" ht="12">
      <c r="A13" s="4" t="s">
        <v>12</v>
      </c>
      <c r="B13" s="4" t="s">
        <v>67</v>
      </c>
      <c r="C13" s="4" t="s">
        <v>56</v>
      </c>
      <c r="D13" s="4" t="s">
        <v>65</v>
      </c>
      <c r="E13" s="4" t="s">
        <v>62</v>
      </c>
      <c r="F13" s="4" t="s">
        <v>66</v>
      </c>
      <c r="G13" s="4" t="s">
        <v>63</v>
      </c>
      <c r="H13" s="4" t="s">
        <v>59</v>
      </c>
      <c r="I13" s="8">
        <v>4</v>
      </c>
      <c r="J13" s="5">
        <v>132</v>
      </c>
      <c r="K13" s="5">
        <f t="shared" si="0"/>
        <v>528</v>
      </c>
      <c r="L13" s="6" t="s">
        <v>60</v>
      </c>
    </row>
    <row r="14" spans="1:12" s="7" customFormat="1" ht="12">
      <c r="A14" s="4" t="s">
        <v>12</v>
      </c>
      <c r="B14" s="4" t="s">
        <v>68</v>
      </c>
      <c r="C14" s="4" t="s">
        <v>69</v>
      </c>
      <c r="D14" s="4" t="s">
        <v>70</v>
      </c>
      <c r="E14" s="4" t="s">
        <v>71</v>
      </c>
      <c r="F14" s="4" t="s">
        <v>72</v>
      </c>
      <c r="G14" s="4" t="s">
        <v>73</v>
      </c>
      <c r="H14" s="4" t="s">
        <v>74</v>
      </c>
      <c r="I14" s="8">
        <v>46</v>
      </c>
      <c r="J14" s="5">
        <v>55</v>
      </c>
      <c r="K14" s="5">
        <f t="shared" si="0"/>
        <v>2530</v>
      </c>
      <c r="L14" s="6" t="s">
        <v>75</v>
      </c>
    </row>
    <row r="15" spans="1:12" s="7" customFormat="1" ht="12">
      <c r="A15" s="4" t="s">
        <v>12</v>
      </c>
      <c r="B15" s="4" t="s">
        <v>76</v>
      </c>
      <c r="C15" s="4" t="s">
        <v>69</v>
      </c>
      <c r="D15" s="4" t="s">
        <v>77</v>
      </c>
      <c r="E15" s="4" t="s">
        <v>78</v>
      </c>
      <c r="F15" s="4" t="s">
        <v>79</v>
      </c>
      <c r="G15" s="4" t="s">
        <v>80</v>
      </c>
      <c r="H15" s="4" t="s">
        <v>74</v>
      </c>
      <c r="I15" s="8">
        <v>13</v>
      </c>
      <c r="J15" s="5">
        <v>55</v>
      </c>
      <c r="K15" s="5">
        <f t="shared" si="0"/>
        <v>715</v>
      </c>
      <c r="L15" s="6" t="s">
        <v>75</v>
      </c>
    </row>
    <row r="16" spans="1:12" s="7" customFormat="1" ht="12">
      <c r="A16" s="4" t="s">
        <v>12</v>
      </c>
      <c r="B16" s="4" t="s">
        <v>81</v>
      </c>
      <c r="C16" s="4" t="s">
        <v>69</v>
      </c>
      <c r="D16" s="4" t="s">
        <v>77</v>
      </c>
      <c r="E16" s="4" t="s">
        <v>71</v>
      </c>
      <c r="F16" s="4" t="s">
        <v>79</v>
      </c>
      <c r="G16" s="4" t="s">
        <v>73</v>
      </c>
      <c r="H16" s="4" t="s">
        <v>74</v>
      </c>
      <c r="I16" s="8">
        <v>64</v>
      </c>
      <c r="J16" s="5">
        <v>55</v>
      </c>
      <c r="K16" s="5">
        <f t="shared" si="0"/>
        <v>3520</v>
      </c>
      <c r="L16" s="6" t="s">
        <v>75</v>
      </c>
    </row>
    <row r="17" spans="1:12" s="7" customFormat="1" ht="12">
      <c r="A17" s="4" t="s">
        <v>12</v>
      </c>
      <c r="B17" s="4" t="s">
        <v>82</v>
      </c>
      <c r="C17" s="4" t="s">
        <v>69</v>
      </c>
      <c r="D17" s="4" t="s">
        <v>83</v>
      </c>
      <c r="E17" s="4" t="s">
        <v>71</v>
      </c>
      <c r="F17" s="4" t="s">
        <v>84</v>
      </c>
      <c r="G17" s="4" t="s">
        <v>73</v>
      </c>
      <c r="H17" s="4" t="s">
        <v>74</v>
      </c>
      <c r="I17" s="8">
        <v>24</v>
      </c>
      <c r="J17" s="5">
        <v>55</v>
      </c>
      <c r="K17" s="5">
        <f t="shared" si="0"/>
        <v>1320</v>
      </c>
      <c r="L17" s="6" t="s">
        <v>75</v>
      </c>
    </row>
    <row r="18" spans="1:12" s="7" customFormat="1" ht="12">
      <c r="A18" s="4" t="s">
        <v>12</v>
      </c>
      <c r="B18" s="4" t="s">
        <v>85</v>
      </c>
      <c r="C18" s="4" t="s">
        <v>86</v>
      </c>
      <c r="D18" s="4" t="s">
        <v>87</v>
      </c>
      <c r="E18" s="4" t="s">
        <v>88</v>
      </c>
      <c r="F18" s="4" t="s">
        <v>89</v>
      </c>
      <c r="G18" s="4" t="s">
        <v>90</v>
      </c>
      <c r="H18" s="4" t="s">
        <v>91</v>
      </c>
      <c r="I18" s="8">
        <v>387</v>
      </c>
      <c r="J18" s="5">
        <v>43.5</v>
      </c>
      <c r="K18" s="5">
        <f t="shared" si="0"/>
        <v>16834.5</v>
      </c>
      <c r="L18" s="6" t="s">
        <v>92</v>
      </c>
    </row>
    <row r="19" spans="1:12" s="7" customFormat="1" ht="12">
      <c r="A19" s="4" t="s">
        <v>12</v>
      </c>
      <c r="B19" s="4" t="s">
        <v>93</v>
      </c>
      <c r="C19" s="4" t="s">
        <v>94</v>
      </c>
      <c r="D19" s="4" t="s">
        <v>95</v>
      </c>
      <c r="E19" s="4" t="s">
        <v>88</v>
      </c>
      <c r="F19" s="4" t="s">
        <v>96</v>
      </c>
      <c r="G19" s="4" t="s">
        <v>90</v>
      </c>
      <c r="H19" s="4" t="s">
        <v>97</v>
      </c>
      <c r="I19" s="8">
        <v>210</v>
      </c>
      <c r="J19" s="5">
        <v>52.5</v>
      </c>
      <c r="K19" s="5">
        <f t="shared" si="0"/>
        <v>11025</v>
      </c>
      <c r="L19" s="6" t="s">
        <v>98</v>
      </c>
    </row>
    <row r="20" spans="1:12" s="7" customFormat="1" ht="12">
      <c r="A20" s="4" t="s">
        <v>12</v>
      </c>
      <c r="B20" s="4" t="s">
        <v>99</v>
      </c>
      <c r="C20" s="4" t="s">
        <v>94</v>
      </c>
      <c r="D20" s="4" t="s">
        <v>100</v>
      </c>
      <c r="E20" s="4" t="s">
        <v>88</v>
      </c>
      <c r="F20" s="4" t="s">
        <v>101</v>
      </c>
      <c r="G20" s="4" t="s">
        <v>90</v>
      </c>
      <c r="H20" s="4" t="s">
        <v>97</v>
      </c>
      <c r="I20" s="8">
        <v>178</v>
      </c>
      <c r="J20" s="5">
        <v>52.5</v>
      </c>
      <c r="K20" s="5">
        <f t="shared" si="0"/>
        <v>9345</v>
      </c>
      <c r="L20" s="6" t="s">
        <v>98</v>
      </c>
    </row>
    <row r="21" spans="1:12" s="7" customFormat="1" ht="12">
      <c r="A21" s="4" t="s">
        <v>12</v>
      </c>
      <c r="B21" s="4" t="s">
        <v>102</v>
      </c>
      <c r="C21" s="4" t="s">
        <v>103</v>
      </c>
      <c r="D21" s="4" t="s">
        <v>104</v>
      </c>
      <c r="E21" s="4" t="s">
        <v>36</v>
      </c>
      <c r="F21" s="4" t="s">
        <v>105</v>
      </c>
      <c r="G21" s="4" t="s">
        <v>37</v>
      </c>
      <c r="H21" s="4" t="s">
        <v>106</v>
      </c>
      <c r="I21" s="8">
        <v>45</v>
      </c>
      <c r="J21" s="5">
        <v>41.5</v>
      </c>
      <c r="K21" s="5">
        <f t="shared" si="0"/>
        <v>1867.5</v>
      </c>
      <c r="L21" s="6" t="s">
        <v>107</v>
      </c>
    </row>
    <row r="22" spans="1:12" s="7" customFormat="1" ht="12">
      <c r="A22" s="4" t="s">
        <v>12</v>
      </c>
      <c r="B22" s="4" t="s">
        <v>108</v>
      </c>
      <c r="C22" s="4" t="s">
        <v>103</v>
      </c>
      <c r="D22" s="4" t="s">
        <v>109</v>
      </c>
      <c r="E22" s="4" t="s">
        <v>39</v>
      </c>
      <c r="F22" s="4" t="s">
        <v>110</v>
      </c>
      <c r="G22" s="4" t="s">
        <v>40</v>
      </c>
      <c r="H22" s="4" t="s">
        <v>106</v>
      </c>
      <c r="I22" s="8">
        <v>57</v>
      </c>
      <c r="J22" s="5">
        <v>41.5</v>
      </c>
      <c r="K22" s="5">
        <f t="shared" si="0"/>
        <v>2365.5</v>
      </c>
      <c r="L22" s="6" t="s">
        <v>107</v>
      </c>
    </row>
    <row r="23" spans="1:12" s="7" customFormat="1" ht="12">
      <c r="A23" s="4" t="s">
        <v>12</v>
      </c>
      <c r="B23" s="4" t="s">
        <v>111</v>
      </c>
      <c r="C23" s="4" t="s">
        <v>103</v>
      </c>
      <c r="D23" s="4" t="s">
        <v>109</v>
      </c>
      <c r="E23" s="4" t="s">
        <v>36</v>
      </c>
      <c r="F23" s="4" t="s">
        <v>110</v>
      </c>
      <c r="G23" s="4" t="s">
        <v>37</v>
      </c>
      <c r="H23" s="4" t="s">
        <v>106</v>
      </c>
      <c r="I23" s="8">
        <v>166</v>
      </c>
      <c r="J23" s="5">
        <v>41.5</v>
      </c>
      <c r="K23" s="5">
        <f t="shared" si="0"/>
        <v>6889</v>
      </c>
      <c r="L23" s="6" t="s">
        <v>107</v>
      </c>
    </row>
    <row r="24" spans="1:12" s="7" customFormat="1" ht="12">
      <c r="A24" s="4" t="s">
        <v>12</v>
      </c>
      <c r="B24" s="4" t="s">
        <v>112</v>
      </c>
      <c r="C24" s="4" t="s">
        <v>113</v>
      </c>
      <c r="D24" s="4" t="s">
        <v>114</v>
      </c>
      <c r="E24" s="4" t="s">
        <v>36</v>
      </c>
      <c r="F24" s="4" t="s">
        <v>115</v>
      </c>
      <c r="G24" s="4" t="s">
        <v>37</v>
      </c>
      <c r="H24" s="4" t="s">
        <v>116</v>
      </c>
      <c r="I24" s="8">
        <v>52</v>
      </c>
      <c r="J24" s="5">
        <v>69.75</v>
      </c>
      <c r="K24" s="5">
        <f t="shared" si="0"/>
        <v>3627</v>
      </c>
      <c r="L24" s="6" t="s">
        <v>117</v>
      </c>
    </row>
    <row r="25" spans="1:12" s="7" customFormat="1" ht="12">
      <c r="A25" s="4" t="s">
        <v>12</v>
      </c>
      <c r="B25" s="4" t="s">
        <v>118</v>
      </c>
      <c r="C25" s="4" t="s">
        <v>113</v>
      </c>
      <c r="D25" s="4" t="s">
        <v>114</v>
      </c>
      <c r="E25" s="4" t="s">
        <v>39</v>
      </c>
      <c r="F25" s="4" t="s">
        <v>115</v>
      </c>
      <c r="G25" s="4" t="s">
        <v>40</v>
      </c>
      <c r="H25" s="4" t="s">
        <v>116</v>
      </c>
      <c r="I25" s="8">
        <v>1</v>
      </c>
      <c r="J25" s="5">
        <v>69.75</v>
      </c>
      <c r="K25" s="5">
        <f t="shared" si="0"/>
        <v>69.75</v>
      </c>
      <c r="L25" s="6" t="s">
        <v>117</v>
      </c>
    </row>
    <row r="26" spans="1:12" s="7" customFormat="1" ht="12">
      <c r="A26" s="4" t="s">
        <v>12</v>
      </c>
      <c r="B26" s="4" t="s">
        <v>119</v>
      </c>
      <c r="C26" s="4" t="s">
        <v>120</v>
      </c>
      <c r="D26" s="4" t="s">
        <v>121</v>
      </c>
      <c r="E26" s="4" t="s">
        <v>88</v>
      </c>
      <c r="F26" s="4" t="s">
        <v>122</v>
      </c>
      <c r="G26" s="4" t="s">
        <v>90</v>
      </c>
      <c r="H26" s="4" t="s">
        <v>123</v>
      </c>
      <c r="I26" s="8">
        <v>142</v>
      </c>
      <c r="J26" s="5">
        <v>43</v>
      </c>
      <c r="K26" s="5">
        <f t="shared" si="0"/>
        <v>6106</v>
      </c>
      <c r="L26" s="6" t="s">
        <v>124</v>
      </c>
    </row>
    <row r="27" spans="1:12" s="7" customFormat="1" ht="12">
      <c r="A27" s="4" t="s">
        <v>12</v>
      </c>
      <c r="B27" s="4" t="s">
        <v>125</v>
      </c>
      <c r="C27" s="4" t="s">
        <v>120</v>
      </c>
      <c r="D27" s="4" t="s">
        <v>126</v>
      </c>
      <c r="E27" s="4" t="s">
        <v>88</v>
      </c>
      <c r="F27" s="4" t="s">
        <v>127</v>
      </c>
      <c r="G27" s="4" t="s">
        <v>90</v>
      </c>
      <c r="H27" s="4" t="s">
        <v>123</v>
      </c>
      <c r="I27" s="8">
        <v>221</v>
      </c>
      <c r="J27" s="5">
        <v>43</v>
      </c>
      <c r="K27" s="5">
        <f t="shared" si="0"/>
        <v>9503</v>
      </c>
      <c r="L27" s="6" t="s">
        <v>124</v>
      </c>
    </row>
    <row r="28" spans="1:12" s="7" customFormat="1" ht="12">
      <c r="A28" s="4" t="s">
        <v>12</v>
      </c>
      <c r="B28" s="4" t="s">
        <v>128</v>
      </c>
      <c r="C28" s="4" t="s">
        <v>129</v>
      </c>
      <c r="D28" s="4" t="s">
        <v>130</v>
      </c>
      <c r="E28" s="4" t="s">
        <v>39</v>
      </c>
      <c r="F28" s="4" t="s">
        <v>131</v>
      </c>
      <c r="G28" s="4" t="s">
        <v>40</v>
      </c>
      <c r="H28" s="4" t="s">
        <v>132</v>
      </c>
      <c r="I28" s="8">
        <v>19</v>
      </c>
      <c r="J28" s="5">
        <v>90</v>
      </c>
      <c r="K28" s="5">
        <f t="shared" si="0"/>
        <v>1710</v>
      </c>
      <c r="L28" s="6" t="s">
        <v>133</v>
      </c>
    </row>
    <row r="29" spans="1:12" s="7" customFormat="1" ht="12">
      <c r="A29" s="4" t="s">
        <v>12</v>
      </c>
      <c r="B29" s="4" t="s">
        <v>134</v>
      </c>
      <c r="C29" s="4" t="s">
        <v>129</v>
      </c>
      <c r="D29" s="4" t="s">
        <v>130</v>
      </c>
      <c r="E29" s="4" t="s">
        <v>36</v>
      </c>
      <c r="F29" s="4" t="s">
        <v>131</v>
      </c>
      <c r="G29" s="4" t="s">
        <v>37</v>
      </c>
      <c r="H29" s="4" t="s">
        <v>132</v>
      </c>
      <c r="I29" s="8">
        <v>15</v>
      </c>
      <c r="J29" s="5">
        <v>90</v>
      </c>
      <c r="K29" s="5">
        <f t="shared" si="0"/>
        <v>1350</v>
      </c>
      <c r="L29" s="6" t="s">
        <v>133</v>
      </c>
    </row>
    <row r="30" spans="1:12" s="7" customFormat="1" ht="12">
      <c r="A30" s="4" t="s">
        <v>12</v>
      </c>
      <c r="B30" s="4" t="s">
        <v>135</v>
      </c>
      <c r="C30" s="4" t="s">
        <v>136</v>
      </c>
      <c r="D30" s="4" t="s">
        <v>109</v>
      </c>
      <c r="E30" s="4" t="s">
        <v>78</v>
      </c>
      <c r="F30" s="4" t="s">
        <v>110</v>
      </c>
      <c r="G30" s="4" t="s">
        <v>80</v>
      </c>
      <c r="H30" s="4" t="s">
        <v>137</v>
      </c>
      <c r="I30" s="8">
        <v>34</v>
      </c>
      <c r="J30" s="5">
        <v>49.5</v>
      </c>
      <c r="K30" s="5">
        <f t="shared" si="0"/>
        <v>1683</v>
      </c>
      <c r="L30" s="6" t="s">
        <v>138</v>
      </c>
    </row>
    <row r="31" spans="1:12" s="7" customFormat="1" ht="12">
      <c r="A31" s="4" t="s">
        <v>12</v>
      </c>
      <c r="B31" s="4" t="s">
        <v>135</v>
      </c>
      <c r="C31" s="4" t="s">
        <v>139</v>
      </c>
      <c r="D31" s="4" t="s">
        <v>100</v>
      </c>
      <c r="E31" s="4" t="s">
        <v>39</v>
      </c>
      <c r="F31" s="4" t="s">
        <v>140</v>
      </c>
      <c r="G31" s="4" t="s">
        <v>40</v>
      </c>
      <c r="H31" s="4" t="s">
        <v>141</v>
      </c>
      <c r="I31" s="8">
        <v>27</v>
      </c>
      <c r="J31" s="5">
        <v>75</v>
      </c>
      <c r="K31" s="5">
        <f t="shared" si="0"/>
        <v>2025</v>
      </c>
      <c r="L31" s="6" t="s">
        <v>142</v>
      </c>
    </row>
    <row r="32" spans="1:12" s="7" customFormat="1" ht="12">
      <c r="A32" s="4" t="s">
        <v>12</v>
      </c>
      <c r="B32" s="4" t="s">
        <v>143</v>
      </c>
      <c r="C32" s="4" t="s">
        <v>144</v>
      </c>
      <c r="D32" s="4" t="s">
        <v>121</v>
      </c>
      <c r="E32" s="4" t="s">
        <v>71</v>
      </c>
      <c r="F32" s="4" t="s">
        <v>122</v>
      </c>
      <c r="G32" s="4" t="s">
        <v>73</v>
      </c>
      <c r="H32" s="4" t="s">
        <v>145</v>
      </c>
      <c r="I32" s="8">
        <v>6</v>
      </c>
      <c r="J32" s="5">
        <v>97</v>
      </c>
      <c r="K32" s="5">
        <f t="shared" si="0"/>
        <v>582</v>
      </c>
      <c r="L32" s="6" t="s">
        <v>146</v>
      </c>
    </row>
    <row r="33" spans="1:12" s="7" customFormat="1" ht="12">
      <c r="A33" s="4" t="s">
        <v>12</v>
      </c>
      <c r="B33" s="4" t="s">
        <v>147</v>
      </c>
      <c r="C33" s="4" t="s">
        <v>144</v>
      </c>
      <c r="D33" s="4" t="s">
        <v>121</v>
      </c>
      <c r="E33" s="4" t="s">
        <v>31</v>
      </c>
      <c r="F33" s="4" t="s">
        <v>122</v>
      </c>
      <c r="G33" s="4" t="s">
        <v>32</v>
      </c>
      <c r="H33" s="4" t="s">
        <v>145</v>
      </c>
      <c r="I33" s="8">
        <v>7</v>
      </c>
      <c r="J33" s="5">
        <v>97</v>
      </c>
      <c r="K33" s="5">
        <f t="shared" si="0"/>
        <v>679</v>
      </c>
      <c r="L33" s="6" t="s">
        <v>146</v>
      </c>
    </row>
    <row r="34" spans="1:12" s="7" customFormat="1" ht="12">
      <c r="A34" s="4" t="s">
        <v>12</v>
      </c>
      <c r="B34" s="4" t="s">
        <v>148</v>
      </c>
      <c r="C34" s="4" t="s">
        <v>149</v>
      </c>
      <c r="D34" s="4" t="s">
        <v>150</v>
      </c>
      <c r="E34" s="4" t="s">
        <v>31</v>
      </c>
      <c r="F34" s="4" t="s">
        <v>151</v>
      </c>
      <c r="G34" s="4" t="s">
        <v>32</v>
      </c>
      <c r="H34" s="4" t="s">
        <v>152</v>
      </c>
      <c r="I34" s="8">
        <v>20</v>
      </c>
      <c r="J34" s="5">
        <v>64.5</v>
      </c>
      <c r="K34" s="5">
        <f aca="true" t="shared" si="1" ref="K34:K65">I34*J34</f>
        <v>1290</v>
      </c>
      <c r="L34" s="6" t="s">
        <v>153</v>
      </c>
    </row>
    <row r="35" spans="1:12" s="7" customFormat="1" ht="12">
      <c r="A35" s="4" t="s">
        <v>12</v>
      </c>
      <c r="B35" s="4" t="s">
        <v>154</v>
      </c>
      <c r="C35" s="4" t="s">
        <v>149</v>
      </c>
      <c r="D35" s="4" t="s">
        <v>150</v>
      </c>
      <c r="E35" s="4" t="s">
        <v>36</v>
      </c>
      <c r="F35" s="4" t="s">
        <v>151</v>
      </c>
      <c r="G35" s="4" t="s">
        <v>37</v>
      </c>
      <c r="H35" s="4" t="s">
        <v>152</v>
      </c>
      <c r="I35" s="8">
        <v>65</v>
      </c>
      <c r="J35" s="5">
        <v>64.5</v>
      </c>
      <c r="K35" s="5">
        <f t="shared" si="1"/>
        <v>4192.5</v>
      </c>
      <c r="L35" s="6" t="s">
        <v>153</v>
      </c>
    </row>
    <row r="36" spans="1:12" s="7" customFormat="1" ht="12">
      <c r="A36" s="4" t="s">
        <v>12</v>
      </c>
      <c r="B36" s="4" t="s">
        <v>155</v>
      </c>
      <c r="C36" s="4" t="s">
        <v>149</v>
      </c>
      <c r="D36" s="4" t="s">
        <v>156</v>
      </c>
      <c r="E36" s="4" t="s">
        <v>31</v>
      </c>
      <c r="F36" s="4" t="s">
        <v>157</v>
      </c>
      <c r="G36" s="4" t="s">
        <v>32</v>
      </c>
      <c r="H36" s="4" t="s">
        <v>152</v>
      </c>
      <c r="I36" s="8">
        <v>2</v>
      </c>
      <c r="J36" s="5">
        <v>64.5</v>
      </c>
      <c r="K36" s="5">
        <f t="shared" si="1"/>
        <v>129</v>
      </c>
      <c r="L36" s="6" t="s">
        <v>153</v>
      </c>
    </row>
    <row r="37" spans="1:12" s="7" customFormat="1" ht="12">
      <c r="A37" s="4" t="s">
        <v>12</v>
      </c>
      <c r="B37" s="4" t="s">
        <v>158</v>
      </c>
      <c r="C37" s="4" t="s">
        <v>149</v>
      </c>
      <c r="D37" s="4" t="s">
        <v>156</v>
      </c>
      <c r="E37" s="4" t="s">
        <v>36</v>
      </c>
      <c r="F37" s="4" t="s">
        <v>157</v>
      </c>
      <c r="G37" s="4" t="s">
        <v>37</v>
      </c>
      <c r="H37" s="4" t="s">
        <v>152</v>
      </c>
      <c r="I37" s="8">
        <v>32</v>
      </c>
      <c r="J37" s="5">
        <v>64.5</v>
      </c>
      <c r="K37" s="5">
        <f t="shared" si="1"/>
        <v>2064</v>
      </c>
      <c r="L37" s="6" t="s">
        <v>153</v>
      </c>
    </row>
    <row r="38" spans="1:12" s="7" customFormat="1" ht="12">
      <c r="A38" s="4" t="s">
        <v>12</v>
      </c>
      <c r="B38" s="4" t="s">
        <v>159</v>
      </c>
      <c r="C38" s="4" t="s">
        <v>149</v>
      </c>
      <c r="D38" s="4" t="s">
        <v>150</v>
      </c>
      <c r="E38" s="4" t="s">
        <v>39</v>
      </c>
      <c r="F38" s="4" t="s">
        <v>151</v>
      </c>
      <c r="G38" s="4" t="s">
        <v>40</v>
      </c>
      <c r="H38" s="4" t="s">
        <v>152</v>
      </c>
      <c r="I38" s="8">
        <v>37</v>
      </c>
      <c r="J38" s="5">
        <v>64.5</v>
      </c>
      <c r="K38" s="5">
        <f t="shared" si="1"/>
        <v>2386.5</v>
      </c>
      <c r="L38" s="6" t="s">
        <v>153</v>
      </c>
    </row>
    <row r="39" spans="1:12" s="7" customFormat="1" ht="12">
      <c r="A39" s="4" t="s">
        <v>12</v>
      </c>
      <c r="B39" s="4" t="s">
        <v>160</v>
      </c>
      <c r="C39" s="4" t="s">
        <v>161</v>
      </c>
      <c r="D39" s="4" t="s">
        <v>109</v>
      </c>
      <c r="E39" s="4" t="s">
        <v>162</v>
      </c>
      <c r="F39" s="4" t="s">
        <v>110</v>
      </c>
      <c r="G39" s="4" t="s">
        <v>163</v>
      </c>
      <c r="H39" s="4" t="s">
        <v>164</v>
      </c>
      <c r="I39" s="8">
        <v>167</v>
      </c>
      <c r="J39" s="5">
        <v>117</v>
      </c>
      <c r="K39" s="5">
        <f t="shared" si="1"/>
        <v>19539</v>
      </c>
      <c r="L39" s="6" t="s">
        <v>165</v>
      </c>
    </row>
    <row r="40" spans="1:12" s="7" customFormat="1" ht="12">
      <c r="A40" s="4" t="s">
        <v>12</v>
      </c>
      <c r="B40" s="4" t="s">
        <v>166</v>
      </c>
      <c r="C40" s="4" t="s">
        <v>167</v>
      </c>
      <c r="D40" s="4" t="s">
        <v>100</v>
      </c>
      <c r="E40" s="4" t="s">
        <v>39</v>
      </c>
      <c r="F40" s="4" t="s">
        <v>168</v>
      </c>
      <c r="G40" s="4" t="s">
        <v>40</v>
      </c>
      <c r="H40" s="4" t="s">
        <v>169</v>
      </c>
      <c r="I40" s="8">
        <v>4</v>
      </c>
      <c r="J40" s="5">
        <v>73.5</v>
      </c>
      <c r="K40" s="5">
        <f t="shared" si="1"/>
        <v>294</v>
      </c>
      <c r="L40" s="6" t="s">
        <v>170</v>
      </c>
    </row>
    <row r="41" spans="1:12" s="7" customFormat="1" ht="12">
      <c r="A41" s="4" t="s">
        <v>12</v>
      </c>
      <c r="B41" s="4" t="s">
        <v>171</v>
      </c>
      <c r="C41" s="4" t="s">
        <v>167</v>
      </c>
      <c r="D41" s="4" t="s">
        <v>172</v>
      </c>
      <c r="E41" s="4" t="s">
        <v>36</v>
      </c>
      <c r="F41" s="4" t="s">
        <v>173</v>
      </c>
      <c r="G41" s="4" t="s">
        <v>37</v>
      </c>
      <c r="H41" s="4" t="s">
        <v>169</v>
      </c>
      <c r="I41" s="8">
        <v>6</v>
      </c>
      <c r="J41" s="5">
        <v>73.5</v>
      </c>
      <c r="K41" s="5">
        <f t="shared" si="1"/>
        <v>441</v>
      </c>
      <c r="L41" s="6" t="s">
        <v>170</v>
      </c>
    </row>
    <row r="42" spans="1:12" s="7" customFormat="1" ht="12">
      <c r="A42" s="4" t="s">
        <v>12</v>
      </c>
      <c r="B42" s="4" t="s">
        <v>174</v>
      </c>
      <c r="C42" s="4" t="s">
        <v>175</v>
      </c>
      <c r="D42" s="4" t="s">
        <v>176</v>
      </c>
      <c r="E42" s="4" t="s">
        <v>31</v>
      </c>
      <c r="F42" s="4" t="s">
        <v>177</v>
      </c>
      <c r="G42" s="4" t="s">
        <v>32</v>
      </c>
      <c r="H42" s="4" t="s">
        <v>178</v>
      </c>
      <c r="I42" s="8">
        <v>10</v>
      </c>
      <c r="J42" s="5">
        <v>72</v>
      </c>
      <c r="K42" s="5">
        <f t="shared" si="1"/>
        <v>720</v>
      </c>
      <c r="L42" s="6" t="s">
        <v>179</v>
      </c>
    </row>
    <row r="43" spans="1:12" s="7" customFormat="1" ht="12">
      <c r="A43" s="4" t="s">
        <v>12</v>
      </c>
      <c r="B43" s="4" t="s">
        <v>180</v>
      </c>
      <c r="C43" s="4" t="s">
        <v>175</v>
      </c>
      <c r="D43" s="4" t="s">
        <v>176</v>
      </c>
      <c r="E43" s="4" t="s">
        <v>39</v>
      </c>
      <c r="F43" s="4" t="s">
        <v>177</v>
      </c>
      <c r="G43" s="4" t="s">
        <v>40</v>
      </c>
      <c r="H43" s="4" t="s">
        <v>178</v>
      </c>
      <c r="I43" s="8">
        <v>25</v>
      </c>
      <c r="J43" s="5">
        <v>72</v>
      </c>
      <c r="K43" s="5">
        <f t="shared" si="1"/>
        <v>1800</v>
      </c>
      <c r="L43" s="6" t="s">
        <v>179</v>
      </c>
    </row>
    <row r="44" spans="1:12" s="7" customFormat="1" ht="12">
      <c r="A44" s="4" t="s">
        <v>12</v>
      </c>
      <c r="B44" s="4" t="s">
        <v>181</v>
      </c>
      <c r="C44" s="4" t="s">
        <v>175</v>
      </c>
      <c r="D44" s="4" t="s">
        <v>176</v>
      </c>
      <c r="E44" s="4" t="s">
        <v>36</v>
      </c>
      <c r="F44" s="4" t="s">
        <v>177</v>
      </c>
      <c r="G44" s="4" t="s">
        <v>37</v>
      </c>
      <c r="H44" s="4" t="s">
        <v>178</v>
      </c>
      <c r="I44" s="8">
        <v>41</v>
      </c>
      <c r="J44" s="5">
        <v>72</v>
      </c>
      <c r="K44" s="5">
        <f t="shared" si="1"/>
        <v>2952</v>
      </c>
      <c r="L44" s="6" t="s">
        <v>179</v>
      </c>
    </row>
    <row r="45" spans="1:12" s="7" customFormat="1" ht="12">
      <c r="A45" s="4" t="s">
        <v>12</v>
      </c>
      <c r="B45" s="4" t="s">
        <v>182</v>
      </c>
      <c r="C45" s="4" t="s">
        <v>175</v>
      </c>
      <c r="D45" s="4" t="s">
        <v>109</v>
      </c>
      <c r="E45" s="4" t="s">
        <v>39</v>
      </c>
      <c r="F45" s="4" t="s">
        <v>110</v>
      </c>
      <c r="G45" s="4" t="s">
        <v>40</v>
      </c>
      <c r="H45" s="4" t="s">
        <v>178</v>
      </c>
      <c r="I45" s="8">
        <v>1</v>
      </c>
      <c r="J45" s="5">
        <v>72</v>
      </c>
      <c r="K45" s="5">
        <f t="shared" si="1"/>
        <v>72</v>
      </c>
      <c r="L45" s="6" t="s">
        <v>179</v>
      </c>
    </row>
    <row r="46" spans="1:12" s="7" customFormat="1" ht="12">
      <c r="A46" s="4" t="s">
        <v>12</v>
      </c>
      <c r="B46" s="4" t="s">
        <v>183</v>
      </c>
      <c r="C46" s="4" t="s">
        <v>175</v>
      </c>
      <c r="D46" s="4" t="s">
        <v>176</v>
      </c>
      <c r="E46" s="4" t="s">
        <v>78</v>
      </c>
      <c r="F46" s="4" t="s">
        <v>177</v>
      </c>
      <c r="G46" s="4" t="s">
        <v>80</v>
      </c>
      <c r="H46" s="4" t="s">
        <v>178</v>
      </c>
      <c r="I46" s="8">
        <v>1</v>
      </c>
      <c r="J46" s="5">
        <v>72</v>
      </c>
      <c r="K46" s="5">
        <f t="shared" si="1"/>
        <v>72</v>
      </c>
      <c r="L46" s="6" t="s">
        <v>179</v>
      </c>
    </row>
    <row r="47" spans="1:12" s="7" customFormat="1" ht="12">
      <c r="A47" s="4" t="s">
        <v>12</v>
      </c>
      <c r="B47" s="4" t="s">
        <v>184</v>
      </c>
      <c r="C47" s="4" t="s">
        <v>185</v>
      </c>
      <c r="D47" s="4" t="s">
        <v>100</v>
      </c>
      <c r="E47" s="4" t="s">
        <v>36</v>
      </c>
      <c r="F47" s="4" t="s">
        <v>186</v>
      </c>
      <c r="G47" s="4" t="s">
        <v>37</v>
      </c>
      <c r="H47" s="4" t="s">
        <v>187</v>
      </c>
      <c r="I47" s="8">
        <v>19</v>
      </c>
      <c r="J47" s="5">
        <v>62</v>
      </c>
      <c r="K47" s="5">
        <f t="shared" si="1"/>
        <v>1178</v>
      </c>
      <c r="L47" s="6" t="s">
        <v>188</v>
      </c>
    </row>
    <row r="48" spans="1:12" s="7" customFormat="1" ht="12">
      <c r="A48" s="4" t="s">
        <v>12</v>
      </c>
      <c r="B48" s="4" t="s">
        <v>189</v>
      </c>
      <c r="C48" s="4" t="s">
        <v>185</v>
      </c>
      <c r="D48" s="4" t="s">
        <v>100</v>
      </c>
      <c r="E48" s="4" t="s">
        <v>39</v>
      </c>
      <c r="F48" s="4" t="s">
        <v>186</v>
      </c>
      <c r="G48" s="4" t="s">
        <v>40</v>
      </c>
      <c r="H48" s="4" t="s">
        <v>187</v>
      </c>
      <c r="I48" s="8">
        <v>40</v>
      </c>
      <c r="J48" s="5">
        <v>62</v>
      </c>
      <c r="K48" s="5">
        <f t="shared" si="1"/>
        <v>2480</v>
      </c>
      <c r="L48" s="6" t="s">
        <v>188</v>
      </c>
    </row>
    <row r="49" spans="1:12" s="7" customFormat="1" ht="12">
      <c r="A49" s="4" t="s">
        <v>12</v>
      </c>
      <c r="B49" s="4" t="s">
        <v>190</v>
      </c>
      <c r="C49" s="4" t="s">
        <v>185</v>
      </c>
      <c r="D49" s="4" t="s">
        <v>100</v>
      </c>
      <c r="E49" s="4" t="s">
        <v>78</v>
      </c>
      <c r="F49" s="4" t="s">
        <v>186</v>
      </c>
      <c r="G49" s="4" t="s">
        <v>80</v>
      </c>
      <c r="H49" s="4" t="s">
        <v>187</v>
      </c>
      <c r="I49" s="8">
        <v>7</v>
      </c>
      <c r="J49" s="5">
        <v>62</v>
      </c>
      <c r="K49" s="5">
        <f t="shared" si="1"/>
        <v>434</v>
      </c>
      <c r="L49" s="6" t="s">
        <v>188</v>
      </c>
    </row>
    <row r="50" spans="1:12" s="7" customFormat="1" ht="12">
      <c r="A50" s="4" t="s">
        <v>12</v>
      </c>
      <c r="B50" s="4" t="s">
        <v>191</v>
      </c>
      <c r="C50" s="4" t="s">
        <v>185</v>
      </c>
      <c r="D50" s="4" t="s">
        <v>100</v>
      </c>
      <c r="E50" s="4" t="s">
        <v>31</v>
      </c>
      <c r="F50" s="4" t="s">
        <v>186</v>
      </c>
      <c r="G50" s="4" t="s">
        <v>32</v>
      </c>
      <c r="H50" s="4" t="s">
        <v>187</v>
      </c>
      <c r="I50" s="8">
        <v>17</v>
      </c>
      <c r="J50" s="5">
        <v>62</v>
      </c>
      <c r="K50" s="5">
        <f t="shared" si="1"/>
        <v>1054</v>
      </c>
      <c r="L50" s="6" t="s">
        <v>188</v>
      </c>
    </row>
    <row r="51" spans="1:12" s="7" customFormat="1" ht="12">
      <c r="A51" s="4" t="s">
        <v>12</v>
      </c>
      <c r="B51" s="4" t="s">
        <v>192</v>
      </c>
      <c r="C51" s="4" t="s">
        <v>185</v>
      </c>
      <c r="D51" s="4" t="s">
        <v>100</v>
      </c>
      <c r="E51" s="4" t="s">
        <v>71</v>
      </c>
      <c r="F51" s="4" t="s">
        <v>186</v>
      </c>
      <c r="G51" s="4" t="s">
        <v>73</v>
      </c>
      <c r="H51" s="4" t="s">
        <v>187</v>
      </c>
      <c r="I51" s="8">
        <v>27</v>
      </c>
      <c r="J51" s="5">
        <v>62</v>
      </c>
      <c r="K51" s="5">
        <f t="shared" si="1"/>
        <v>1674</v>
      </c>
      <c r="L51" s="6" t="s">
        <v>188</v>
      </c>
    </row>
    <row r="52" spans="1:12" s="7" customFormat="1" ht="12">
      <c r="A52" s="4" t="s">
        <v>12</v>
      </c>
      <c r="B52" s="4" t="s">
        <v>193</v>
      </c>
      <c r="C52" s="4" t="s">
        <v>194</v>
      </c>
      <c r="D52" s="4" t="s">
        <v>195</v>
      </c>
      <c r="E52" s="4" t="s">
        <v>50</v>
      </c>
      <c r="F52" s="4" t="s">
        <v>196</v>
      </c>
      <c r="G52" s="4" t="s">
        <v>51</v>
      </c>
      <c r="H52" s="4" t="s">
        <v>197</v>
      </c>
      <c r="I52" s="8">
        <v>4</v>
      </c>
      <c r="J52" s="5">
        <v>92</v>
      </c>
      <c r="K52" s="5">
        <f t="shared" si="1"/>
        <v>368</v>
      </c>
      <c r="L52" s="6" t="s">
        <v>198</v>
      </c>
    </row>
    <row r="53" spans="1:12" s="7" customFormat="1" ht="12">
      <c r="A53" s="4" t="s">
        <v>12</v>
      </c>
      <c r="B53" s="4" t="s">
        <v>199</v>
      </c>
      <c r="C53" s="4" t="s">
        <v>194</v>
      </c>
      <c r="D53" s="4" t="s">
        <v>195</v>
      </c>
      <c r="E53" s="4" t="s">
        <v>62</v>
      </c>
      <c r="F53" s="4" t="s">
        <v>196</v>
      </c>
      <c r="G53" s="4" t="s">
        <v>63</v>
      </c>
      <c r="H53" s="4" t="s">
        <v>197</v>
      </c>
      <c r="I53" s="8">
        <v>5</v>
      </c>
      <c r="J53" s="5">
        <v>92</v>
      </c>
      <c r="K53" s="5">
        <f t="shared" si="1"/>
        <v>460</v>
      </c>
      <c r="L53" s="6" t="s">
        <v>198</v>
      </c>
    </row>
    <row r="54" spans="1:12" s="7" customFormat="1" ht="12">
      <c r="A54" s="4" t="s">
        <v>12</v>
      </c>
      <c r="B54" s="4" t="s">
        <v>200</v>
      </c>
      <c r="C54" s="4" t="s">
        <v>194</v>
      </c>
      <c r="D54" s="4" t="s">
        <v>109</v>
      </c>
      <c r="E54" s="4" t="s">
        <v>50</v>
      </c>
      <c r="F54" s="4" t="s">
        <v>110</v>
      </c>
      <c r="G54" s="4" t="s">
        <v>51</v>
      </c>
      <c r="H54" s="4" t="s">
        <v>197</v>
      </c>
      <c r="I54" s="8">
        <v>1</v>
      </c>
      <c r="J54" s="5">
        <v>92</v>
      </c>
      <c r="K54" s="5">
        <f t="shared" si="1"/>
        <v>92</v>
      </c>
      <c r="L54" s="6" t="s">
        <v>198</v>
      </c>
    </row>
    <row r="55" spans="1:12" s="7" customFormat="1" ht="12">
      <c r="A55" s="4" t="s">
        <v>12</v>
      </c>
      <c r="B55" s="4" t="s">
        <v>201</v>
      </c>
      <c r="C55" s="4" t="s">
        <v>202</v>
      </c>
      <c r="D55" s="4" t="s">
        <v>203</v>
      </c>
      <c r="E55" s="4" t="s">
        <v>204</v>
      </c>
      <c r="F55" s="4" t="s">
        <v>205</v>
      </c>
      <c r="G55" s="4" t="s">
        <v>206</v>
      </c>
      <c r="H55" s="4" t="s">
        <v>207</v>
      </c>
      <c r="I55" s="8">
        <v>2</v>
      </c>
      <c r="J55" s="5">
        <v>79</v>
      </c>
      <c r="K55" s="5">
        <f t="shared" si="1"/>
        <v>158</v>
      </c>
      <c r="L55" s="6" t="s">
        <v>208</v>
      </c>
    </row>
    <row r="56" spans="1:12" s="7" customFormat="1" ht="12">
      <c r="A56" s="4" t="s">
        <v>12</v>
      </c>
      <c r="B56" s="4" t="s">
        <v>209</v>
      </c>
      <c r="C56" s="4" t="s">
        <v>202</v>
      </c>
      <c r="D56" s="4" t="s">
        <v>203</v>
      </c>
      <c r="E56" s="4" t="s">
        <v>50</v>
      </c>
      <c r="F56" s="4" t="s">
        <v>205</v>
      </c>
      <c r="G56" s="4" t="s">
        <v>51</v>
      </c>
      <c r="H56" s="4" t="s">
        <v>207</v>
      </c>
      <c r="I56" s="8">
        <v>16</v>
      </c>
      <c r="J56" s="5">
        <v>79</v>
      </c>
      <c r="K56" s="5">
        <f t="shared" si="1"/>
        <v>1264</v>
      </c>
      <c r="L56" s="6" t="s">
        <v>208</v>
      </c>
    </row>
    <row r="57" spans="1:12" s="7" customFormat="1" ht="12">
      <c r="A57" s="4" t="s">
        <v>12</v>
      </c>
      <c r="B57" s="4" t="s">
        <v>210</v>
      </c>
      <c r="C57" s="4" t="s">
        <v>202</v>
      </c>
      <c r="D57" s="4" t="s">
        <v>203</v>
      </c>
      <c r="E57" s="4" t="s">
        <v>211</v>
      </c>
      <c r="F57" s="4" t="s">
        <v>205</v>
      </c>
      <c r="G57" s="4" t="s">
        <v>212</v>
      </c>
      <c r="H57" s="4" t="s">
        <v>207</v>
      </c>
      <c r="I57" s="8">
        <v>7</v>
      </c>
      <c r="J57" s="5">
        <v>79</v>
      </c>
      <c r="K57" s="5">
        <f t="shared" si="1"/>
        <v>553</v>
      </c>
      <c r="L57" s="6" t="s">
        <v>208</v>
      </c>
    </row>
    <row r="58" spans="1:12" s="7" customFormat="1" ht="12">
      <c r="A58" s="4" t="s">
        <v>12</v>
      </c>
      <c r="B58" s="4" t="s">
        <v>213</v>
      </c>
      <c r="C58" s="4" t="s">
        <v>202</v>
      </c>
      <c r="D58" s="4" t="s">
        <v>203</v>
      </c>
      <c r="E58" s="4" t="s">
        <v>214</v>
      </c>
      <c r="F58" s="4" t="s">
        <v>205</v>
      </c>
      <c r="G58" s="4" t="s">
        <v>215</v>
      </c>
      <c r="H58" s="4" t="s">
        <v>207</v>
      </c>
      <c r="I58" s="8">
        <v>7</v>
      </c>
      <c r="J58" s="5">
        <v>79</v>
      </c>
      <c r="K58" s="5">
        <f t="shared" si="1"/>
        <v>553</v>
      </c>
      <c r="L58" s="6" t="s">
        <v>208</v>
      </c>
    </row>
    <row r="59" spans="1:12" s="7" customFormat="1" ht="12">
      <c r="A59" s="4" t="s">
        <v>12</v>
      </c>
      <c r="B59" s="4" t="s">
        <v>216</v>
      </c>
      <c r="C59" s="4" t="s">
        <v>217</v>
      </c>
      <c r="D59" s="4" t="s">
        <v>218</v>
      </c>
      <c r="E59" s="4" t="s">
        <v>39</v>
      </c>
      <c r="F59" s="4" t="s">
        <v>219</v>
      </c>
      <c r="G59" s="4" t="s">
        <v>40</v>
      </c>
      <c r="H59" s="4" t="s">
        <v>220</v>
      </c>
      <c r="I59" s="8">
        <v>15</v>
      </c>
      <c r="J59" s="5">
        <v>99.5</v>
      </c>
      <c r="K59" s="5">
        <f t="shared" si="1"/>
        <v>1492.5</v>
      </c>
      <c r="L59" s="6" t="s">
        <v>221</v>
      </c>
    </row>
    <row r="60" spans="1:12" s="7" customFormat="1" ht="12">
      <c r="A60" s="4" t="s">
        <v>12</v>
      </c>
      <c r="B60" s="4" t="s">
        <v>222</v>
      </c>
      <c r="C60" s="4" t="s">
        <v>217</v>
      </c>
      <c r="D60" s="4" t="s">
        <v>218</v>
      </c>
      <c r="E60" s="4" t="s">
        <v>31</v>
      </c>
      <c r="F60" s="4" t="s">
        <v>219</v>
      </c>
      <c r="G60" s="4" t="s">
        <v>32</v>
      </c>
      <c r="H60" s="4" t="s">
        <v>220</v>
      </c>
      <c r="I60" s="8">
        <v>13</v>
      </c>
      <c r="J60" s="5">
        <v>99.5</v>
      </c>
      <c r="K60" s="5">
        <f t="shared" si="1"/>
        <v>1293.5</v>
      </c>
      <c r="L60" s="6" t="s">
        <v>221</v>
      </c>
    </row>
    <row r="61" spans="1:12" s="7" customFormat="1" ht="12">
      <c r="A61" s="4" t="s">
        <v>12</v>
      </c>
      <c r="B61" s="4" t="s">
        <v>223</v>
      </c>
      <c r="C61" s="4" t="s">
        <v>217</v>
      </c>
      <c r="D61" s="4" t="s">
        <v>218</v>
      </c>
      <c r="E61" s="4" t="s">
        <v>36</v>
      </c>
      <c r="F61" s="4" t="s">
        <v>219</v>
      </c>
      <c r="G61" s="4" t="s">
        <v>37</v>
      </c>
      <c r="H61" s="4" t="s">
        <v>220</v>
      </c>
      <c r="I61" s="8">
        <v>18</v>
      </c>
      <c r="J61" s="5">
        <v>99.5</v>
      </c>
      <c r="K61" s="5">
        <f t="shared" si="1"/>
        <v>1791</v>
      </c>
      <c r="L61" s="6" t="s">
        <v>221</v>
      </c>
    </row>
    <row r="62" spans="1:12" s="7" customFormat="1" ht="12">
      <c r="A62" s="4" t="s">
        <v>12</v>
      </c>
      <c r="B62" s="4" t="s">
        <v>224</v>
      </c>
      <c r="C62" s="4" t="s">
        <v>225</v>
      </c>
      <c r="D62" s="4" t="s">
        <v>226</v>
      </c>
      <c r="E62" s="4" t="s">
        <v>88</v>
      </c>
      <c r="F62" s="4" t="s">
        <v>227</v>
      </c>
      <c r="G62" s="4" t="s">
        <v>90</v>
      </c>
      <c r="H62" s="4" t="s">
        <v>228</v>
      </c>
      <c r="I62" s="8">
        <v>262</v>
      </c>
      <c r="J62" s="5">
        <v>39</v>
      </c>
      <c r="K62" s="5">
        <f t="shared" si="1"/>
        <v>10218</v>
      </c>
      <c r="L62" s="6" t="s">
        <v>229</v>
      </c>
    </row>
    <row r="63" spans="1:12" s="7" customFormat="1" ht="12">
      <c r="A63" s="4" t="s">
        <v>12</v>
      </c>
      <c r="B63" s="4" t="s">
        <v>230</v>
      </c>
      <c r="C63" s="4" t="s">
        <v>225</v>
      </c>
      <c r="D63" s="4" t="s">
        <v>70</v>
      </c>
      <c r="E63" s="4" t="s">
        <v>88</v>
      </c>
      <c r="F63" s="4" t="s">
        <v>72</v>
      </c>
      <c r="G63" s="4" t="s">
        <v>90</v>
      </c>
      <c r="H63" s="4" t="s">
        <v>228</v>
      </c>
      <c r="I63" s="8">
        <v>60</v>
      </c>
      <c r="J63" s="5">
        <v>39</v>
      </c>
      <c r="K63" s="5">
        <f t="shared" si="1"/>
        <v>2340</v>
      </c>
      <c r="L63" s="6" t="s">
        <v>229</v>
      </c>
    </row>
    <row r="64" spans="1:12" s="7" customFormat="1" ht="12">
      <c r="A64" s="4" t="s">
        <v>12</v>
      </c>
      <c r="B64" s="4" t="s">
        <v>231</v>
      </c>
      <c r="C64" s="4" t="s">
        <v>232</v>
      </c>
      <c r="D64" s="4" t="s">
        <v>109</v>
      </c>
      <c r="E64" s="4" t="s">
        <v>77</v>
      </c>
      <c r="F64" s="4" t="s">
        <v>110</v>
      </c>
      <c r="G64" s="4" t="s">
        <v>233</v>
      </c>
      <c r="H64" s="4" t="s">
        <v>234</v>
      </c>
      <c r="I64" s="8">
        <v>2</v>
      </c>
      <c r="J64" s="5">
        <v>77.5</v>
      </c>
      <c r="K64" s="5">
        <f t="shared" si="1"/>
        <v>155</v>
      </c>
      <c r="L64" s="6" t="s">
        <v>235</v>
      </c>
    </row>
    <row r="65" spans="1:12" s="7" customFormat="1" ht="12">
      <c r="A65" s="4" t="s">
        <v>12</v>
      </c>
      <c r="B65" s="4" t="s">
        <v>236</v>
      </c>
      <c r="C65" s="4" t="s">
        <v>232</v>
      </c>
      <c r="D65" s="4" t="s">
        <v>237</v>
      </c>
      <c r="E65" s="4" t="s">
        <v>77</v>
      </c>
      <c r="F65" s="4" t="s">
        <v>238</v>
      </c>
      <c r="G65" s="4" t="s">
        <v>233</v>
      </c>
      <c r="H65" s="4" t="s">
        <v>234</v>
      </c>
      <c r="I65" s="8">
        <v>1</v>
      </c>
      <c r="J65" s="5">
        <v>77.5</v>
      </c>
      <c r="K65" s="5">
        <f t="shared" si="1"/>
        <v>77.5</v>
      </c>
      <c r="L65" s="6" t="s">
        <v>235</v>
      </c>
    </row>
    <row r="66" spans="1:12" s="7" customFormat="1" ht="12">
      <c r="A66" s="4" t="s">
        <v>12</v>
      </c>
      <c r="B66" s="4" t="s">
        <v>239</v>
      </c>
      <c r="C66" s="4" t="s">
        <v>240</v>
      </c>
      <c r="D66" s="4" t="s">
        <v>241</v>
      </c>
      <c r="E66" s="4" t="s">
        <v>39</v>
      </c>
      <c r="F66" s="4" t="s">
        <v>242</v>
      </c>
      <c r="G66" s="4" t="s">
        <v>40</v>
      </c>
      <c r="H66" s="4" t="s">
        <v>243</v>
      </c>
      <c r="I66" s="8">
        <v>10</v>
      </c>
      <c r="J66" s="5">
        <v>57</v>
      </c>
      <c r="K66" s="5">
        <f aca="true" t="shared" si="2" ref="K66:K97">I66*J66</f>
        <v>570</v>
      </c>
      <c r="L66" s="6" t="s">
        <v>244</v>
      </c>
    </row>
    <row r="67" spans="1:12" s="7" customFormat="1" ht="12">
      <c r="A67" s="4" t="s">
        <v>12</v>
      </c>
      <c r="B67" s="4" t="s">
        <v>245</v>
      </c>
      <c r="C67" s="4" t="s">
        <v>240</v>
      </c>
      <c r="D67" s="4" t="s">
        <v>246</v>
      </c>
      <c r="E67" s="4" t="s">
        <v>31</v>
      </c>
      <c r="F67" s="4" t="s">
        <v>247</v>
      </c>
      <c r="G67" s="4" t="s">
        <v>32</v>
      </c>
      <c r="H67" s="4" t="s">
        <v>243</v>
      </c>
      <c r="I67" s="8">
        <v>63</v>
      </c>
      <c r="J67" s="5">
        <v>57</v>
      </c>
      <c r="K67" s="5">
        <f t="shared" si="2"/>
        <v>3591</v>
      </c>
      <c r="L67" s="6" t="s">
        <v>244</v>
      </c>
    </row>
    <row r="68" spans="1:12" s="7" customFormat="1" ht="12">
      <c r="A68" s="4" t="s">
        <v>12</v>
      </c>
      <c r="B68" s="4" t="s">
        <v>248</v>
      </c>
      <c r="C68" s="4" t="s">
        <v>240</v>
      </c>
      <c r="D68" s="4" t="s">
        <v>246</v>
      </c>
      <c r="E68" s="4" t="s">
        <v>36</v>
      </c>
      <c r="F68" s="4" t="s">
        <v>247</v>
      </c>
      <c r="G68" s="4" t="s">
        <v>37</v>
      </c>
      <c r="H68" s="4" t="s">
        <v>243</v>
      </c>
      <c r="I68" s="8">
        <v>9</v>
      </c>
      <c r="J68" s="5">
        <v>57</v>
      </c>
      <c r="K68" s="5">
        <f t="shared" si="2"/>
        <v>513</v>
      </c>
      <c r="L68" s="6" t="s">
        <v>244</v>
      </c>
    </row>
    <row r="69" spans="1:12" s="7" customFormat="1" ht="12">
      <c r="A69" s="4" t="s">
        <v>12</v>
      </c>
      <c r="B69" s="4" t="s">
        <v>249</v>
      </c>
      <c r="C69" s="4" t="s">
        <v>240</v>
      </c>
      <c r="D69" s="4" t="s">
        <v>246</v>
      </c>
      <c r="E69" s="4" t="s">
        <v>71</v>
      </c>
      <c r="F69" s="4" t="s">
        <v>247</v>
      </c>
      <c r="G69" s="4" t="s">
        <v>73</v>
      </c>
      <c r="H69" s="4" t="s">
        <v>243</v>
      </c>
      <c r="I69" s="8">
        <v>16</v>
      </c>
      <c r="J69" s="5">
        <v>57</v>
      </c>
      <c r="K69" s="5">
        <f t="shared" si="2"/>
        <v>912</v>
      </c>
      <c r="L69" s="6" t="s">
        <v>244</v>
      </c>
    </row>
    <row r="70" spans="1:12" s="7" customFormat="1" ht="12">
      <c r="A70" s="4" t="s">
        <v>12</v>
      </c>
      <c r="B70" s="4" t="s">
        <v>250</v>
      </c>
      <c r="C70" s="4" t="s">
        <v>240</v>
      </c>
      <c r="D70" s="4" t="s">
        <v>246</v>
      </c>
      <c r="E70" s="4" t="s">
        <v>78</v>
      </c>
      <c r="F70" s="4" t="s">
        <v>247</v>
      </c>
      <c r="G70" s="4" t="s">
        <v>80</v>
      </c>
      <c r="H70" s="4" t="s">
        <v>243</v>
      </c>
      <c r="I70" s="8">
        <v>27</v>
      </c>
      <c r="J70" s="5">
        <v>57</v>
      </c>
      <c r="K70" s="5">
        <f t="shared" si="2"/>
        <v>1539</v>
      </c>
      <c r="L70" s="6" t="s">
        <v>244</v>
      </c>
    </row>
    <row r="71" spans="1:12" s="7" customFormat="1" ht="12">
      <c r="A71" s="4" t="s">
        <v>12</v>
      </c>
      <c r="B71" s="4" t="s">
        <v>251</v>
      </c>
      <c r="C71" s="4" t="s">
        <v>240</v>
      </c>
      <c r="D71" s="4" t="s">
        <v>241</v>
      </c>
      <c r="E71" s="4" t="s">
        <v>78</v>
      </c>
      <c r="F71" s="4" t="s">
        <v>242</v>
      </c>
      <c r="G71" s="4" t="s">
        <v>80</v>
      </c>
      <c r="H71" s="4" t="s">
        <v>243</v>
      </c>
      <c r="I71" s="8">
        <v>4</v>
      </c>
      <c r="J71" s="5">
        <v>57</v>
      </c>
      <c r="K71" s="5">
        <f t="shared" si="2"/>
        <v>228</v>
      </c>
      <c r="L71" s="6" t="s">
        <v>244</v>
      </c>
    </row>
    <row r="72" spans="1:12" s="7" customFormat="1" ht="12">
      <c r="A72" s="4" t="s">
        <v>12</v>
      </c>
      <c r="B72" s="4" t="s">
        <v>252</v>
      </c>
      <c r="C72" s="4" t="s">
        <v>253</v>
      </c>
      <c r="D72" s="4" t="s">
        <v>57</v>
      </c>
      <c r="E72" s="4" t="s">
        <v>254</v>
      </c>
      <c r="F72" s="4" t="s">
        <v>58</v>
      </c>
      <c r="G72" s="4" t="s">
        <v>255</v>
      </c>
      <c r="H72" s="4" t="s">
        <v>256</v>
      </c>
      <c r="I72" s="8">
        <v>5</v>
      </c>
      <c r="J72" s="5">
        <v>78</v>
      </c>
      <c r="K72" s="5">
        <f t="shared" si="2"/>
        <v>390</v>
      </c>
      <c r="L72" s="6" t="s">
        <v>257</v>
      </c>
    </row>
    <row r="73" spans="1:12" s="7" customFormat="1" ht="12">
      <c r="A73" s="4" t="s">
        <v>12</v>
      </c>
      <c r="B73" s="4" t="s">
        <v>258</v>
      </c>
      <c r="C73" s="4" t="s">
        <v>259</v>
      </c>
      <c r="D73" s="4" t="s">
        <v>260</v>
      </c>
      <c r="E73" s="4" t="s">
        <v>261</v>
      </c>
      <c r="F73" s="4" t="s">
        <v>262</v>
      </c>
      <c r="G73" s="4" t="s">
        <v>263</v>
      </c>
      <c r="H73" s="4" t="s">
        <v>264</v>
      </c>
      <c r="I73" s="8">
        <v>10</v>
      </c>
      <c r="J73" s="5">
        <v>78</v>
      </c>
      <c r="K73" s="5">
        <f t="shared" si="2"/>
        <v>780</v>
      </c>
      <c r="L73" s="6" t="s">
        <v>265</v>
      </c>
    </row>
    <row r="74" spans="1:12" s="7" customFormat="1" ht="12">
      <c r="A74" s="4" t="s">
        <v>12</v>
      </c>
      <c r="B74" s="4" t="s">
        <v>266</v>
      </c>
      <c r="C74" s="4" t="s">
        <v>267</v>
      </c>
      <c r="D74" s="4" t="s">
        <v>268</v>
      </c>
      <c r="E74" s="4" t="s">
        <v>53</v>
      </c>
      <c r="F74" s="4" t="s">
        <v>269</v>
      </c>
      <c r="G74" s="4" t="s">
        <v>54</v>
      </c>
      <c r="H74" s="4" t="s">
        <v>270</v>
      </c>
      <c r="I74" s="8">
        <v>8</v>
      </c>
      <c r="J74" s="5">
        <v>55</v>
      </c>
      <c r="K74" s="5">
        <f t="shared" si="2"/>
        <v>440</v>
      </c>
      <c r="L74" s="6" t="s">
        <v>271</v>
      </c>
    </row>
    <row r="75" spans="1:12" s="7" customFormat="1" ht="12">
      <c r="A75" s="4" t="s">
        <v>12</v>
      </c>
      <c r="B75" s="4" t="s">
        <v>272</v>
      </c>
      <c r="C75" s="4" t="s">
        <v>273</v>
      </c>
      <c r="D75" s="4" t="s">
        <v>274</v>
      </c>
      <c r="E75" s="4" t="s">
        <v>62</v>
      </c>
      <c r="F75" s="4" t="s">
        <v>275</v>
      </c>
      <c r="G75" s="4" t="s">
        <v>63</v>
      </c>
      <c r="H75" s="4" t="s">
        <v>276</v>
      </c>
      <c r="I75" s="8">
        <v>31</v>
      </c>
      <c r="J75" s="5">
        <v>59.75</v>
      </c>
      <c r="K75" s="5">
        <f t="shared" si="2"/>
        <v>1852.25</v>
      </c>
      <c r="L75" s="6" t="s">
        <v>277</v>
      </c>
    </row>
    <row r="76" spans="1:12" s="7" customFormat="1" ht="12">
      <c r="A76" s="4" t="s">
        <v>12</v>
      </c>
      <c r="B76" s="4" t="s">
        <v>278</v>
      </c>
      <c r="C76" s="4" t="s">
        <v>273</v>
      </c>
      <c r="D76" s="4" t="s">
        <v>279</v>
      </c>
      <c r="E76" s="4" t="s">
        <v>53</v>
      </c>
      <c r="F76" s="4" t="s">
        <v>280</v>
      </c>
      <c r="G76" s="4" t="s">
        <v>54</v>
      </c>
      <c r="H76" s="4" t="s">
        <v>276</v>
      </c>
      <c r="I76" s="8">
        <v>7</v>
      </c>
      <c r="J76" s="5">
        <v>59.75</v>
      </c>
      <c r="K76" s="5">
        <f t="shared" si="2"/>
        <v>418.25</v>
      </c>
      <c r="L76" s="6" t="s">
        <v>277</v>
      </c>
    </row>
    <row r="77" spans="1:12" s="7" customFormat="1" ht="12">
      <c r="A77" s="4" t="s">
        <v>12</v>
      </c>
      <c r="B77" s="4" t="s">
        <v>281</v>
      </c>
      <c r="C77" s="4" t="s">
        <v>282</v>
      </c>
      <c r="D77" s="4" t="s">
        <v>283</v>
      </c>
      <c r="E77" s="4" t="s">
        <v>39</v>
      </c>
      <c r="F77" s="4" t="s">
        <v>284</v>
      </c>
      <c r="G77" s="4" t="s">
        <v>40</v>
      </c>
      <c r="H77" s="4" t="s">
        <v>285</v>
      </c>
      <c r="I77" s="8">
        <v>5</v>
      </c>
      <c r="J77" s="5">
        <v>159</v>
      </c>
      <c r="K77" s="5">
        <f t="shared" si="2"/>
        <v>795</v>
      </c>
      <c r="L77" s="6" t="s">
        <v>286</v>
      </c>
    </row>
    <row r="78" spans="1:12" s="7" customFormat="1" ht="12">
      <c r="A78" s="4" t="s">
        <v>12</v>
      </c>
      <c r="B78" s="4" t="s">
        <v>287</v>
      </c>
      <c r="C78" s="4" t="s">
        <v>288</v>
      </c>
      <c r="D78" s="4" t="s">
        <v>289</v>
      </c>
      <c r="E78" s="4" t="s">
        <v>290</v>
      </c>
      <c r="F78" s="4" t="s">
        <v>291</v>
      </c>
      <c r="G78" s="4"/>
      <c r="H78" s="4" t="s">
        <v>292</v>
      </c>
      <c r="I78" s="8">
        <v>260</v>
      </c>
      <c r="J78" s="5">
        <v>46.75</v>
      </c>
      <c r="K78" s="5">
        <f t="shared" si="2"/>
        <v>12155</v>
      </c>
      <c r="L78" s="6" t="s">
        <v>293</v>
      </c>
    </row>
    <row r="79" spans="1:12" s="7" customFormat="1" ht="12">
      <c r="A79" s="4" t="s">
        <v>12</v>
      </c>
      <c r="B79" s="4" t="s">
        <v>294</v>
      </c>
      <c r="C79" s="4" t="s">
        <v>295</v>
      </c>
      <c r="D79" s="4" t="s">
        <v>296</v>
      </c>
      <c r="E79" s="4" t="s">
        <v>39</v>
      </c>
      <c r="F79" s="4" t="s">
        <v>297</v>
      </c>
      <c r="G79" s="4" t="s">
        <v>40</v>
      </c>
      <c r="H79" s="4" t="s">
        <v>298</v>
      </c>
      <c r="I79" s="8">
        <v>24</v>
      </c>
      <c r="J79" s="5">
        <v>157.5</v>
      </c>
      <c r="K79" s="5">
        <f t="shared" si="2"/>
        <v>3780</v>
      </c>
      <c r="L79" s="6" t="s">
        <v>299</v>
      </c>
    </row>
    <row r="80" spans="1:12" s="7" customFormat="1" ht="12">
      <c r="A80" s="4" t="s">
        <v>12</v>
      </c>
      <c r="B80" s="4" t="s">
        <v>300</v>
      </c>
      <c r="C80" s="4" t="s">
        <v>295</v>
      </c>
      <c r="D80" s="4" t="s">
        <v>296</v>
      </c>
      <c r="E80" s="4" t="s">
        <v>36</v>
      </c>
      <c r="F80" s="4" t="s">
        <v>297</v>
      </c>
      <c r="G80" s="4" t="s">
        <v>37</v>
      </c>
      <c r="H80" s="4" t="s">
        <v>298</v>
      </c>
      <c r="I80" s="8">
        <v>1</v>
      </c>
      <c r="J80" s="5">
        <v>157.5</v>
      </c>
      <c r="K80" s="5">
        <f t="shared" si="2"/>
        <v>157.5</v>
      </c>
      <c r="L80" s="6" t="s">
        <v>299</v>
      </c>
    </row>
    <row r="81" spans="1:12" s="7" customFormat="1" ht="12">
      <c r="A81" s="4" t="s">
        <v>12</v>
      </c>
      <c r="B81" s="4" t="s">
        <v>301</v>
      </c>
      <c r="C81" s="4" t="s">
        <v>302</v>
      </c>
      <c r="D81" s="4" t="s">
        <v>109</v>
      </c>
      <c r="E81" s="4" t="s">
        <v>78</v>
      </c>
      <c r="F81" s="4" t="s">
        <v>110</v>
      </c>
      <c r="G81" s="4" t="s">
        <v>80</v>
      </c>
      <c r="H81" s="4" t="s">
        <v>303</v>
      </c>
      <c r="I81" s="8">
        <v>3</v>
      </c>
      <c r="J81" s="5">
        <v>69.75</v>
      </c>
      <c r="K81" s="5">
        <f t="shared" si="2"/>
        <v>209.25</v>
      </c>
      <c r="L81" s="6" t="s">
        <v>304</v>
      </c>
    </row>
    <row r="82" spans="1:12" s="7" customFormat="1" ht="12">
      <c r="A82" s="4" t="s">
        <v>12</v>
      </c>
      <c r="B82" s="4" t="s">
        <v>305</v>
      </c>
      <c r="C82" s="4" t="s">
        <v>306</v>
      </c>
      <c r="D82" s="4" t="s">
        <v>307</v>
      </c>
      <c r="E82" s="4" t="s">
        <v>31</v>
      </c>
      <c r="F82" s="4" t="s">
        <v>308</v>
      </c>
      <c r="G82" s="4" t="s">
        <v>32</v>
      </c>
      <c r="H82" s="4" t="s">
        <v>309</v>
      </c>
      <c r="I82" s="8">
        <v>1</v>
      </c>
      <c r="J82" s="5">
        <v>70</v>
      </c>
      <c r="K82" s="5">
        <f t="shared" si="2"/>
        <v>70</v>
      </c>
      <c r="L82" s="6" t="s">
        <v>310</v>
      </c>
    </row>
    <row r="83" spans="1:12" s="7" customFormat="1" ht="12">
      <c r="A83" s="4" t="s">
        <v>12</v>
      </c>
      <c r="B83" s="4" t="s">
        <v>311</v>
      </c>
      <c r="C83" s="4" t="s">
        <v>312</v>
      </c>
      <c r="D83" s="4" t="s">
        <v>313</v>
      </c>
      <c r="E83" s="4" t="s">
        <v>24</v>
      </c>
      <c r="F83" s="4" t="s">
        <v>314</v>
      </c>
      <c r="G83" s="4" t="s">
        <v>26</v>
      </c>
      <c r="H83" s="4" t="s">
        <v>315</v>
      </c>
      <c r="I83" s="8">
        <v>16</v>
      </c>
      <c r="J83" s="5">
        <v>60</v>
      </c>
      <c r="K83" s="5">
        <f t="shared" si="2"/>
        <v>960</v>
      </c>
      <c r="L83" s="6" t="s">
        <v>316</v>
      </c>
    </row>
    <row r="84" spans="1:12" s="7" customFormat="1" ht="12">
      <c r="A84" s="4" t="s">
        <v>12</v>
      </c>
      <c r="B84" s="4" t="s">
        <v>317</v>
      </c>
      <c r="C84" s="4" t="s">
        <v>312</v>
      </c>
      <c r="D84" s="4" t="s">
        <v>313</v>
      </c>
      <c r="E84" s="4" t="s">
        <v>254</v>
      </c>
      <c r="F84" s="4" t="s">
        <v>314</v>
      </c>
      <c r="G84" s="4" t="s">
        <v>255</v>
      </c>
      <c r="H84" s="4" t="s">
        <v>315</v>
      </c>
      <c r="I84" s="8">
        <v>6</v>
      </c>
      <c r="J84" s="5">
        <v>60</v>
      </c>
      <c r="K84" s="5">
        <f t="shared" si="2"/>
        <v>360</v>
      </c>
      <c r="L84" s="6" t="s">
        <v>316</v>
      </c>
    </row>
    <row r="85" spans="1:12" s="7" customFormat="1" ht="12">
      <c r="A85" s="4" t="s">
        <v>12</v>
      </c>
      <c r="B85" s="4" t="s">
        <v>135</v>
      </c>
      <c r="C85" s="4" t="s">
        <v>318</v>
      </c>
      <c r="D85" s="4" t="s">
        <v>319</v>
      </c>
      <c r="E85" s="4" t="s">
        <v>24</v>
      </c>
      <c r="F85" s="4" t="s">
        <v>320</v>
      </c>
      <c r="G85" s="4" t="s">
        <v>26</v>
      </c>
      <c r="H85" s="4" t="s">
        <v>321</v>
      </c>
      <c r="I85" s="8">
        <v>26</v>
      </c>
      <c r="J85" s="5">
        <v>66</v>
      </c>
      <c r="K85" s="5">
        <f t="shared" si="2"/>
        <v>1716</v>
      </c>
      <c r="L85" s="6" t="s">
        <v>322</v>
      </c>
    </row>
    <row r="86" spans="1:12" s="7" customFormat="1" ht="12">
      <c r="A86" s="4" t="s">
        <v>12</v>
      </c>
      <c r="B86" s="4" t="s">
        <v>323</v>
      </c>
      <c r="C86" s="4" t="s">
        <v>324</v>
      </c>
      <c r="D86" s="4" t="s">
        <v>325</v>
      </c>
      <c r="E86" s="4" t="s">
        <v>214</v>
      </c>
      <c r="F86" s="4" t="s">
        <v>326</v>
      </c>
      <c r="G86" s="4" t="s">
        <v>215</v>
      </c>
      <c r="H86" s="4" t="s">
        <v>327</v>
      </c>
      <c r="I86" s="8">
        <v>6</v>
      </c>
      <c r="J86" s="5">
        <v>49.5</v>
      </c>
      <c r="K86" s="5">
        <f t="shared" si="2"/>
        <v>297</v>
      </c>
      <c r="L86" s="6" t="s">
        <v>328</v>
      </c>
    </row>
    <row r="87" spans="1:12" s="7" customFormat="1" ht="12">
      <c r="A87" s="4" t="s">
        <v>12</v>
      </c>
      <c r="B87" s="4" t="s">
        <v>329</v>
      </c>
      <c r="C87" s="4" t="s">
        <v>330</v>
      </c>
      <c r="D87" s="4" t="s">
        <v>331</v>
      </c>
      <c r="E87" s="4" t="s">
        <v>31</v>
      </c>
      <c r="F87" s="4" t="s">
        <v>332</v>
      </c>
      <c r="G87" s="4" t="s">
        <v>32</v>
      </c>
      <c r="H87" s="4" t="s">
        <v>333</v>
      </c>
      <c r="I87" s="8">
        <v>24</v>
      </c>
      <c r="J87" s="5">
        <v>54.75</v>
      </c>
      <c r="K87" s="5">
        <f t="shared" si="2"/>
        <v>1314</v>
      </c>
      <c r="L87" s="6" t="s">
        <v>334</v>
      </c>
    </row>
    <row r="88" spans="1:12" s="7" customFormat="1" ht="12">
      <c r="A88" s="4" t="s">
        <v>12</v>
      </c>
      <c r="B88" s="4" t="s">
        <v>335</v>
      </c>
      <c r="C88" s="4" t="s">
        <v>336</v>
      </c>
      <c r="D88" s="4" t="s">
        <v>77</v>
      </c>
      <c r="E88" s="4" t="s">
        <v>337</v>
      </c>
      <c r="F88" s="4" t="s">
        <v>79</v>
      </c>
      <c r="G88" s="4" t="s">
        <v>338</v>
      </c>
      <c r="H88" s="4" t="s">
        <v>339</v>
      </c>
      <c r="I88" s="8">
        <v>1</v>
      </c>
      <c r="J88" s="5">
        <v>107</v>
      </c>
      <c r="K88" s="5">
        <f t="shared" si="2"/>
        <v>107</v>
      </c>
      <c r="L88" s="6" t="s">
        <v>340</v>
      </c>
    </row>
    <row r="89" spans="1:12" s="7" customFormat="1" ht="12">
      <c r="A89" s="4" t="s">
        <v>12</v>
      </c>
      <c r="B89" s="4" t="s">
        <v>341</v>
      </c>
      <c r="C89" s="4" t="s">
        <v>336</v>
      </c>
      <c r="D89" s="4" t="s">
        <v>77</v>
      </c>
      <c r="E89" s="4" t="s">
        <v>337</v>
      </c>
      <c r="F89" s="4" t="s">
        <v>79</v>
      </c>
      <c r="G89" s="4" t="s">
        <v>338</v>
      </c>
      <c r="H89" s="4" t="s">
        <v>339</v>
      </c>
      <c r="I89" s="8">
        <v>1</v>
      </c>
      <c r="J89" s="5">
        <v>107</v>
      </c>
      <c r="K89" s="5">
        <f t="shared" si="2"/>
        <v>107</v>
      </c>
      <c r="L89" s="6" t="s">
        <v>340</v>
      </c>
    </row>
    <row r="90" spans="1:12" s="7" customFormat="1" ht="12">
      <c r="A90" s="4" t="s">
        <v>12</v>
      </c>
      <c r="B90" s="4" t="s">
        <v>342</v>
      </c>
      <c r="C90" s="4" t="s">
        <v>343</v>
      </c>
      <c r="D90" s="4" t="s">
        <v>344</v>
      </c>
      <c r="E90" s="4" t="s">
        <v>261</v>
      </c>
      <c r="F90" s="4" t="s">
        <v>345</v>
      </c>
      <c r="G90" s="4" t="s">
        <v>263</v>
      </c>
      <c r="H90" s="4" t="s">
        <v>346</v>
      </c>
      <c r="I90" s="8">
        <v>25</v>
      </c>
      <c r="J90" s="5">
        <v>71</v>
      </c>
      <c r="K90" s="5">
        <f t="shared" si="2"/>
        <v>1775</v>
      </c>
      <c r="L90" s="6" t="s">
        <v>347</v>
      </c>
    </row>
    <row r="91" spans="1:12" s="7" customFormat="1" ht="12">
      <c r="A91" s="4" t="s">
        <v>12</v>
      </c>
      <c r="B91" s="4" t="s">
        <v>348</v>
      </c>
      <c r="C91" s="4" t="s">
        <v>349</v>
      </c>
      <c r="D91" s="4" t="s">
        <v>109</v>
      </c>
      <c r="E91" s="4" t="s">
        <v>261</v>
      </c>
      <c r="F91" s="4" t="s">
        <v>110</v>
      </c>
      <c r="G91" s="4" t="s">
        <v>263</v>
      </c>
      <c r="H91" s="4" t="s">
        <v>350</v>
      </c>
      <c r="I91" s="8">
        <v>118</v>
      </c>
      <c r="J91" s="5">
        <v>72</v>
      </c>
      <c r="K91" s="5">
        <f t="shared" si="2"/>
        <v>8496</v>
      </c>
      <c r="L91" s="6" t="s">
        <v>351</v>
      </c>
    </row>
    <row r="92" spans="1:12" s="7" customFormat="1" ht="12">
      <c r="A92" s="4" t="s">
        <v>12</v>
      </c>
      <c r="B92" s="4" t="s">
        <v>352</v>
      </c>
      <c r="C92" s="4" t="s">
        <v>349</v>
      </c>
      <c r="D92" s="4" t="s">
        <v>109</v>
      </c>
      <c r="E92" s="4" t="s">
        <v>24</v>
      </c>
      <c r="F92" s="4" t="s">
        <v>110</v>
      </c>
      <c r="G92" s="4" t="s">
        <v>26</v>
      </c>
      <c r="H92" s="4" t="s">
        <v>350</v>
      </c>
      <c r="I92" s="8">
        <v>94</v>
      </c>
      <c r="J92" s="5">
        <v>72</v>
      </c>
      <c r="K92" s="5">
        <f t="shared" si="2"/>
        <v>6768</v>
      </c>
      <c r="L92" s="6" t="s">
        <v>351</v>
      </c>
    </row>
    <row r="93" spans="1:12" s="7" customFormat="1" ht="12">
      <c r="A93" s="4" t="s">
        <v>12</v>
      </c>
      <c r="B93" s="4" t="s">
        <v>353</v>
      </c>
      <c r="C93" s="4" t="s">
        <v>349</v>
      </c>
      <c r="D93" s="4" t="s">
        <v>109</v>
      </c>
      <c r="E93" s="4" t="s">
        <v>254</v>
      </c>
      <c r="F93" s="4" t="s">
        <v>110</v>
      </c>
      <c r="G93" s="4" t="s">
        <v>255</v>
      </c>
      <c r="H93" s="4" t="s">
        <v>350</v>
      </c>
      <c r="I93" s="8">
        <v>58</v>
      </c>
      <c r="J93" s="5">
        <v>72</v>
      </c>
      <c r="K93" s="5">
        <f t="shared" si="2"/>
        <v>4176</v>
      </c>
      <c r="L93" s="6" t="s">
        <v>351</v>
      </c>
    </row>
    <row r="94" spans="1:12" s="7" customFormat="1" ht="12">
      <c r="A94" s="4" t="s">
        <v>12</v>
      </c>
      <c r="B94" s="4" t="s">
        <v>354</v>
      </c>
      <c r="C94" s="4" t="s">
        <v>349</v>
      </c>
      <c r="D94" s="4" t="s">
        <v>109</v>
      </c>
      <c r="E94" s="4" t="s">
        <v>36</v>
      </c>
      <c r="F94" s="4" t="s">
        <v>110</v>
      </c>
      <c r="G94" s="4" t="s">
        <v>37</v>
      </c>
      <c r="H94" s="4" t="s">
        <v>350</v>
      </c>
      <c r="I94" s="8">
        <v>89</v>
      </c>
      <c r="J94" s="5">
        <v>72</v>
      </c>
      <c r="K94" s="5">
        <f t="shared" si="2"/>
        <v>6408</v>
      </c>
      <c r="L94" s="6" t="s">
        <v>351</v>
      </c>
    </row>
    <row r="95" spans="1:12" s="7" customFormat="1" ht="12">
      <c r="A95" s="4" t="s">
        <v>12</v>
      </c>
      <c r="B95" s="4" t="s">
        <v>355</v>
      </c>
      <c r="C95" s="4" t="s">
        <v>349</v>
      </c>
      <c r="D95" s="4" t="s">
        <v>356</v>
      </c>
      <c r="E95" s="4" t="s">
        <v>254</v>
      </c>
      <c r="F95" s="4" t="s">
        <v>357</v>
      </c>
      <c r="G95" s="4" t="s">
        <v>255</v>
      </c>
      <c r="H95" s="4" t="s">
        <v>350</v>
      </c>
      <c r="I95" s="8">
        <v>31</v>
      </c>
      <c r="J95" s="5">
        <v>72</v>
      </c>
      <c r="K95" s="5">
        <f t="shared" si="2"/>
        <v>2232</v>
      </c>
      <c r="L95" s="6" t="s">
        <v>351</v>
      </c>
    </row>
    <row r="96" spans="1:12" s="7" customFormat="1" ht="12">
      <c r="A96" s="4" t="s">
        <v>12</v>
      </c>
      <c r="B96" s="4" t="s">
        <v>358</v>
      </c>
      <c r="C96" s="4" t="s">
        <v>349</v>
      </c>
      <c r="D96" s="4" t="s">
        <v>356</v>
      </c>
      <c r="E96" s="4" t="s">
        <v>24</v>
      </c>
      <c r="F96" s="4" t="s">
        <v>357</v>
      </c>
      <c r="G96" s="4" t="s">
        <v>26</v>
      </c>
      <c r="H96" s="4" t="s">
        <v>350</v>
      </c>
      <c r="I96" s="8">
        <v>37</v>
      </c>
      <c r="J96" s="5">
        <v>72</v>
      </c>
      <c r="K96" s="5">
        <f t="shared" si="2"/>
        <v>2664</v>
      </c>
      <c r="L96" s="6" t="s">
        <v>351</v>
      </c>
    </row>
    <row r="97" spans="1:12" s="7" customFormat="1" ht="12">
      <c r="A97" s="4" t="s">
        <v>12</v>
      </c>
      <c r="B97" s="4" t="s">
        <v>359</v>
      </c>
      <c r="C97" s="4" t="s">
        <v>349</v>
      </c>
      <c r="D97" s="4" t="s">
        <v>109</v>
      </c>
      <c r="E97" s="4" t="s">
        <v>77</v>
      </c>
      <c r="F97" s="4" t="s">
        <v>110</v>
      </c>
      <c r="G97" s="4" t="s">
        <v>233</v>
      </c>
      <c r="H97" s="4" t="s">
        <v>350</v>
      </c>
      <c r="I97" s="8">
        <v>10</v>
      </c>
      <c r="J97" s="5">
        <v>72</v>
      </c>
      <c r="K97" s="5">
        <f t="shared" si="2"/>
        <v>720</v>
      </c>
      <c r="L97" s="6" t="s">
        <v>351</v>
      </c>
    </row>
    <row r="98" spans="1:12" s="7" customFormat="1" ht="12">
      <c r="A98" s="4" t="s">
        <v>12</v>
      </c>
      <c r="B98" s="4" t="s">
        <v>360</v>
      </c>
      <c r="C98" s="4" t="s">
        <v>361</v>
      </c>
      <c r="D98" s="4" t="s">
        <v>65</v>
      </c>
      <c r="E98" s="4" t="s">
        <v>254</v>
      </c>
      <c r="F98" s="4" t="s">
        <v>66</v>
      </c>
      <c r="G98" s="4" t="s">
        <v>255</v>
      </c>
      <c r="H98" s="4" t="s">
        <v>362</v>
      </c>
      <c r="I98" s="8">
        <v>4</v>
      </c>
      <c r="J98" s="5">
        <v>79.5</v>
      </c>
      <c r="K98" s="5">
        <f aca="true" t="shared" si="3" ref="K98:K129">I98*J98</f>
        <v>318</v>
      </c>
      <c r="L98" s="6" t="s">
        <v>363</v>
      </c>
    </row>
    <row r="99" spans="1:12" s="7" customFormat="1" ht="12">
      <c r="A99" s="4" t="s">
        <v>12</v>
      </c>
      <c r="B99" s="4" t="s">
        <v>364</v>
      </c>
      <c r="C99" s="4" t="s">
        <v>365</v>
      </c>
      <c r="D99" s="4" t="s">
        <v>109</v>
      </c>
      <c r="E99" s="4" t="s">
        <v>261</v>
      </c>
      <c r="F99" s="4" t="s">
        <v>110</v>
      </c>
      <c r="G99" s="4" t="s">
        <v>263</v>
      </c>
      <c r="H99" s="4" t="s">
        <v>366</v>
      </c>
      <c r="I99" s="8">
        <v>15</v>
      </c>
      <c r="J99" s="5">
        <v>119.75</v>
      </c>
      <c r="K99" s="5">
        <f t="shared" si="3"/>
        <v>1796.25</v>
      </c>
      <c r="L99" s="6" t="s">
        <v>367</v>
      </c>
    </row>
    <row r="100" spans="1:12" s="7" customFormat="1" ht="12">
      <c r="A100" s="4" t="s">
        <v>12</v>
      </c>
      <c r="B100" s="4" t="s">
        <v>368</v>
      </c>
      <c r="C100" s="4" t="s">
        <v>369</v>
      </c>
      <c r="D100" s="4" t="s">
        <v>370</v>
      </c>
      <c r="E100" s="4" t="s">
        <v>254</v>
      </c>
      <c r="F100" s="4" t="s">
        <v>371</v>
      </c>
      <c r="G100" s="4" t="s">
        <v>255</v>
      </c>
      <c r="H100" s="4" t="s">
        <v>372</v>
      </c>
      <c r="I100" s="8">
        <v>14</v>
      </c>
      <c r="J100" s="5">
        <v>99.75</v>
      </c>
      <c r="K100" s="5">
        <f t="shared" si="3"/>
        <v>1396.5</v>
      </c>
      <c r="L100" s="6" t="s">
        <v>373</v>
      </c>
    </row>
    <row r="101" spans="1:12" s="7" customFormat="1" ht="12">
      <c r="A101" s="4" t="s">
        <v>12</v>
      </c>
      <c r="B101" s="4" t="s">
        <v>374</v>
      </c>
      <c r="C101" s="4" t="s">
        <v>369</v>
      </c>
      <c r="D101" s="4" t="s">
        <v>370</v>
      </c>
      <c r="E101" s="4" t="s">
        <v>24</v>
      </c>
      <c r="F101" s="4" t="s">
        <v>371</v>
      </c>
      <c r="G101" s="4" t="s">
        <v>26</v>
      </c>
      <c r="H101" s="4" t="s">
        <v>372</v>
      </c>
      <c r="I101" s="8">
        <v>21</v>
      </c>
      <c r="J101" s="5">
        <v>99.75</v>
      </c>
      <c r="K101" s="5">
        <f t="shared" si="3"/>
        <v>2094.75</v>
      </c>
      <c r="L101" s="6" t="s">
        <v>373</v>
      </c>
    </row>
    <row r="102" spans="1:12" s="7" customFormat="1" ht="12">
      <c r="A102" s="4" t="s">
        <v>12</v>
      </c>
      <c r="B102" s="4" t="s">
        <v>375</v>
      </c>
      <c r="C102" s="4" t="s">
        <v>369</v>
      </c>
      <c r="D102" s="4" t="s">
        <v>376</v>
      </c>
      <c r="E102" s="4" t="s">
        <v>254</v>
      </c>
      <c r="F102" s="4" t="s">
        <v>377</v>
      </c>
      <c r="G102" s="4" t="s">
        <v>255</v>
      </c>
      <c r="H102" s="4" t="s">
        <v>372</v>
      </c>
      <c r="I102" s="8">
        <v>9</v>
      </c>
      <c r="J102" s="5">
        <v>99.75</v>
      </c>
      <c r="K102" s="5">
        <f t="shared" si="3"/>
        <v>897.75</v>
      </c>
      <c r="L102" s="6" t="s">
        <v>373</v>
      </c>
    </row>
    <row r="103" spans="1:12" s="7" customFormat="1" ht="12">
      <c r="A103" s="4" t="s">
        <v>12</v>
      </c>
      <c r="B103" s="4" t="s">
        <v>378</v>
      </c>
      <c r="C103" s="4" t="s">
        <v>379</v>
      </c>
      <c r="D103" s="4" t="s">
        <v>50</v>
      </c>
      <c r="E103" s="4" t="s">
        <v>77</v>
      </c>
      <c r="F103" s="4" t="s">
        <v>380</v>
      </c>
      <c r="G103" s="4" t="s">
        <v>233</v>
      </c>
      <c r="H103" s="4" t="s">
        <v>381</v>
      </c>
      <c r="I103" s="8">
        <v>1</v>
      </c>
      <c r="J103" s="5">
        <v>99.5</v>
      </c>
      <c r="K103" s="5">
        <f t="shared" si="3"/>
        <v>99.5</v>
      </c>
      <c r="L103" s="6" t="s">
        <v>382</v>
      </c>
    </row>
    <row r="104" spans="1:12" s="7" customFormat="1" ht="12">
      <c r="A104" s="4" t="s">
        <v>12</v>
      </c>
      <c r="B104" s="4" t="s">
        <v>383</v>
      </c>
      <c r="C104" s="4" t="s">
        <v>384</v>
      </c>
      <c r="D104" s="4" t="s">
        <v>385</v>
      </c>
      <c r="E104" s="4" t="s">
        <v>77</v>
      </c>
      <c r="F104" s="4" t="s">
        <v>386</v>
      </c>
      <c r="G104" s="4" t="s">
        <v>233</v>
      </c>
      <c r="H104" s="4" t="s">
        <v>387</v>
      </c>
      <c r="I104" s="8">
        <v>6</v>
      </c>
      <c r="J104" s="5">
        <v>69.75</v>
      </c>
      <c r="K104" s="5">
        <f t="shared" si="3"/>
        <v>418.5</v>
      </c>
      <c r="L104" s="6" t="s">
        <v>388</v>
      </c>
    </row>
    <row r="105" spans="1:12" s="7" customFormat="1" ht="12">
      <c r="A105" s="4" t="s">
        <v>12</v>
      </c>
      <c r="B105" s="4" t="s">
        <v>389</v>
      </c>
      <c r="C105" s="4" t="s">
        <v>384</v>
      </c>
      <c r="D105" s="4" t="s">
        <v>390</v>
      </c>
      <c r="E105" s="4" t="s">
        <v>24</v>
      </c>
      <c r="F105" s="4" t="s">
        <v>391</v>
      </c>
      <c r="G105" s="4" t="s">
        <v>26</v>
      </c>
      <c r="H105" s="4" t="s">
        <v>387</v>
      </c>
      <c r="I105" s="8">
        <v>3</v>
      </c>
      <c r="J105" s="5">
        <v>69.75</v>
      </c>
      <c r="K105" s="5">
        <f t="shared" si="3"/>
        <v>209.25</v>
      </c>
      <c r="L105" s="6" t="s">
        <v>388</v>
      </c>
    </row>
    <row r="106" spans="1:12" s="7" customFormat="1" ht="12">
      <c r="A106" s="4" t="s">
        <v>12</v>
      </c>
      <c r="B106" s="4" t="s">
        <v>392</v>
      </c>
      <c r="C106" s="4" t="s">
        <v>384</v>
      </c>
      <c r="D106" s="4" t="s">
        <v>390</v>
      </c>
      <c r="E106" s="4" t="s">
        <v>254</v>
      </c>
      <c r="F106" s="4" t="s">
        <v>391</v>
      </c>
      <c r="G106" s="4" t="s">
        <v>255</v>
      </c>
      <c r="H106" s="4" t="s">
        <v>387</v>
      </c>
      <c r="I106" s="8">
        <v>1</v>
      </c>
      <c r="J106" s="5">
        <v>69.75</v>
      </c>
      <c r="K106" s="5">
        <f t="shared" si="3"/>
        <v>69.75</v>
      </c>
      <c r="L106" s="6" t="s">
        <v>388</v>
      </c>
    </row>
    <row r="107" spans="1:12" s="7" customFormat="1" ht="12">
      <c r="A107" s="4" t="s">
        <v>12</v>
      </c>
      <c r="B107" s="4" t="s">
        <v>393</v>
      </c>
      <c r="C107" s="4" t="s">
        <v>384</v>
      </c>
      <c r="D107" s="4" t="s">
        <v>394</v>
      </c>
      <c r="E107" s="4" t="s">
        <v>254</v>
      </c>
      <c r="F107" s="4" t="s">
        <v>395</v>
      </c>
      <c r="G107" s="4" t="s">
        <v>255</v>
      </c>
      <c r="H107" s="4" t="s">
        <v>387</v>
      </c>
      <c r="I107" s="8">
        <v>1</v>
      </c>
      <c r="J107" s="5">
        <v>69.75</v>
      </c>
      <c r="K107" s="5">
        <f t="shared" si="3"/>
        <v>69.75</v>
      </c>
      <c r="L107" s="6" t="s">
        <v>388</v>
      </c>
    </row>
    <row r="108" spans="1:12" s="7" customFormat="1" ht="12">
      <c r="A108" s="4" t="s">
        <v>12</v>
      </c>
      <c r="B108" s="4" t="s">
        <v>396</v>
      </c>
      <c r="C108" s="4" t="s">
        <v>384</v>
      </c>
      <c r="D108" s="4" t="s">
        <v>394</v>
      </c>
      <c r="E108" s="4" t="s">
        <v>77</v>
      </c>
      <c r="F108" s="4" t="s">
        <v>395</v>
      </c>
      <c r="G108" s="4" t="s">
        <v>233</v>
      </c>
      <c r="H108" s="4" t="s">
        <v>387</v>
      </c>
      <c r="I108" s="8">
        <v>9</v>
      </c>
      <c r="J108" s="5">
        <v>69.75</v>
      </c>
      <c r="K108" s="5">
        <f t="shared" si="3"/>
        <v>627.75</v>
      </c>
      <c r="L108" s="6" t="s">
        <v>388</v>
      </c>
    </row>
    <row r="109" spans="1:12" s="7" customFormat="1" ht="12">
      <c r="A109" s="4" t="s">
        <v>12</v>
      </c>
      <c r="B109" s="4" t="s">
        <v>397</v>
      </c>
      <c r="C109" s="4" t="s">
        <v>384</v>
      </c>
      <c r="D109" s="4" t="s">
        <v>394</v>
      </c>
      <c r="E109" s="4" t="s">
        <v>77</v>
      </c>
      <c r="F109" s="4" t="s">
        <v>395</v>
      </c>
      <c r="G109" s="4" t="s">
        <v>233</v>
      </c>
      <c r="H109" s="4" t="s">
        <v>387</v>
      </c>
      <c r="I109" s="8">
        <v>1</v>
      </c>
      <c r="J109" s="5">
        <v>69.75</v>
      </c>
      <c r="K109" s="5">
        <f t="shared" si="3"/>
        <v>69.75</v>
      </c>
      <c r="L109" s="6" t="s">
        <v>388</v>
      </c>
    </row>
    <row r="110" spans="1:12" s="7" customFormat="1" ht="12">
      <c r="A110" s="4" t="s">
        <v>12</v>
      </c>
      <c r="B110" s="4" t="s">
        <v>398</v>
      </c>
      <c r="C110" s="4" t="s">
        <v>384</v>
      </c>
      <c r="D110" s="4" t="s">
        <v>394</v>
      </c>
      <c r="E110" s="4" t="s">
        <v>77</v>
      </c>
      <c r="F110" s="4" t="s">
        <v>395</v>
      </c>
      <c r="G110" s="4" t="s">
        <v>233</v>
      </c>
      <c r="H110" s="4" t="s">
        <v>387</v>
      </c>
      <c r="I110" s="8">
        <v>1</v>
      </c>
      <c r="J110" s="5">
        <v>69.75</v>
      </c>
      <c r="K110" s="5">
        <f t="shared" si="3"/>
        <v>69.75</v>
      </c>
      <c r="L110" s="6" t="s">
        <v>388</v>
      </c>
    </row>
    <row r="111" spans="1:12" s="7" customFormat="1" ht="12">
      <c r="A111" s="4" t="s">
        <v>12</v>
      </c>
      <c r="B111" s="4" t="s">
        <v>399</v>
      </c>
      <c r="C111" s="4" t="s">
        <v>384</v>
      </c>
      <c r="D111" s="4" t="s">
        <v>390</v>
      </c>
      <c r="E111" s="4" t="s">
        <v>254</v>
      </c>
      <c r="F111" s="4" t="s">
        <v>391</v>
      </c>
      <c r="G111" s="4" t="s">
        <v>255</v>
      </c>
      <c r="H111" s="4" t="s">
        <v>387</v>
      </c>
      <c r="I111" s="8">
        <v>1</v>
      </c>
      <c r="J111" s="5">
        <v>69.75</v>
      </c>
      <c r="K111" s="5">
        <f t="shared" si="3"/>
        <v>69.75</v>
      </c>
      <c r="L111" s="6" t="s">
        <v>388</v>
      </c>
    </row>
    <row r="112" spans="1:12" s="7" customFormat="1" ht="12">
      <c r="A112" s="4" t="s">
        <v>12</v>
      </c>
      <c r="B112" s="4" t="s">
        <v>400</v>
      </c>
      <c r="C112" s="4" t="s">
        <v>401</v>
      </c>
      <c r="D112" s="4" t="s">
        <v>100</v>
      </c>
      <c r="E112" s="4" t="s">
        <v>24</v>
      </c>
      <c r="F112" s="4" t="s">
        <v>402</v>
      </c>
      <c r="G112" s="4" t="s">
        <v>26</v>
      </c>
      <c r="H112" s="4" t="s">
        <v>403</v>
      </c>
      <c r="I112" s="8">
        <v>17</v>
      </c>
      <c r="J112" s="5">
        <v>73</v>
      </c>
      <c r="K112" s="5">
        <f t="shared" si="3"/>
        <v>1241</v>
      </c>
      <c r="L112" s="6" t="s">
        <v>404</v>
      </c>
    </row>
    <row r="113" spans="1:12" s="7" customFormat="1" ht="12">
      <c r="A113" s="4" t="s">
        <v>12</v>
      </c>
      <c r="B113" s="4" t="s">
        <v>405</v>
      </c>
      <c r="C113" s="4" t="s">
        <v>406</v>
      </c>
      <c r="D113" s="4" t="s">
        <v>407</v>
      </c>
      <c r="E113" s="4" t="s">
        <v>24</v>
      </c>
      <c r="F113" s="4" t="s">
        <v>408</v>
      </c>
      <c r="G113" s="4" t="s">
        <v>26</v>
      </c>
      <c r="H113" s="4" t="s">
        <v>409</v>
      </c>
      <c r="I113" s="8">
        <v>20</v>
      </c>
      <c r="J113" s="5">
        <v>71</v>
      </c>
      <c r="K113" s="5">
        <f t="shared" si="3"/>
        <v>1420</v>
      </c>
      <c r="L113" s="6" t="s">
        <v>410</v>
      </c>
    </row>
    <row r="114" spans="1:12" s="7" customFormat="1" ht="12">
      <c r="A114" s="4" t="s">
        <v>12</v>
      </c>
      <c r="B114" s="4" t="s">
        <v>411</v>
      </c>
      <c r="C114" s="4" t="s">
        <v>412</v>
      </c>
      <c r="D114" s="4" t="s">
        <v>296</v>
      </c>
      <c r="E114" s="4" t="s">
        <v>413</v>
      </c>
      <c r="F114" s="4" t="s">
        <v>297</v>
      </c>
      <c r="G114" s="4" t="s">
        <v>414</v>
      </c>
      <c r="H114" s="4" t="s">
        <v>415</v>
      </c>
      <c r="I114" s="8">
        <v>8</v>
      </c>
      <c r="J114" s="5">
        <v>64</v>
      </c>
      <c r="K114" s="5">
        <f t="shared" si="3"/>
        <v>512</v>
      </c>
      <c r="L114" s="6" t="s">
        <v>416</v>
      </c>
    </row>
    <row r="115" spans="1:12" s="7" customFormat="1" ht="12">
      <c r="A115" s="4" t="s">
        <v>12</v>
      </c>
      <c r="B115" s="4" t="s">
        <v>417</v>
      </c>
      <c r="C115" s="4" t="s">
        <v>418</v>
      </c>
      <c r="D115" s="4" t="s">
        <v>109</v>
      </c>
      <c r="E115" s="4" t="s">
        <v>419</v>
      </c>
      <c r="F115" s="4" t="s">
        <v>110</v>
      </c>
      <c r="G115" s="4" t="s">
        <v>420</v>
      </c>
      <c r="H115" s="4" t="s">
        <v>421</v>
      </c>
      <c r="I115" s="8">
        <v>23</v>
      </c>
      <c r="J115" s="5">
        <v>64</v>
      </c>
      <c r="K115" s="5">
        <f t="shared" si="3"/>
        <v>1472</v>
      </c>
      <c r="L115" s="6" t="s">
        <v>422</v>
      </c>
    </row>
    <row r="116" spans="1:12" s="7" customFormat="1" ht="12">
      <c r="A116" s="4" t="s">
        <v>12</v>
      </c>
      <c r="B116" s="4" t="s">
        <v>423</v>
      </c>
      <c r="C116" s="4" t="s">
        <v>424</v>
      </c>
      <c r="D116" s="4" t="s">
        <v>425</v>
      </c>
      <c r="E116" s="4" t="s">
        <v>261</v>
      </c>
      <c r="F116" s="4" t="s">
        <v>426</v>
      </c>
      <c r="G116" s="4" t="s">
        <v>263</v>
      </c>
      <c r="H116" s="4" t="s">
        <v>427</v>
      </c>
      <c r="I116" s="8">
        <v>1</v>
      </c>
      <c r="J116" s="5">
        <v>19.97</v>
      </c>
      <c r="K116" s="5">
        <f t="shared" si="3"/>
        <v>19.97</v>
      </c>
      <c r="L116" s="6" t="s">
        <v>428</v>
      </c>
    </row>
    <row r="117" spans="1:12" s="7" customFormat="1" ht="12">
      <c r="A117" s="4" t="s">
        <v>12</v>
      </c>
      <c r="B117" s="4" t="s">
        <v>429</v>
      </c>
      <c r="C117" s="4" t="s">
        <v>430</v>
      </c>
      <c r="D117" s="4" t="s">
        <v>109</v>
      </c>
      <c r="E117" s="4" t="s">
        <v>77</v>
      </c>
      <c r="F117" s="4" t="s">
        <v>110</v>
      </c>
      <c r="G117" s="4" t="s">
        <v>233</v>
      </c>
      <c r="H117" s="4" t="s">
        <v>431</v>
      </c>
      <c r="I117" s="8">
        <v>1</v>
      </c>
      <c r="J117" s="5">
        <v>99</v>
      </c>
      <c r="K117" s="5">
        <f t="shared" si="3"/>
        <v>99</v>
      </c>
      <c r="L117" s="6" t="s">
        <v>432</v>
      </c>
    </row>
    <row r="118" spans="1:12" s="7" customFormat="1" ht="12">
      <c r="A118" s="4" t="s">
        <v>12</v>
      </c>
      <c r="B118" s="4" t="s">
        <v>433</v>
      </c>
      <c r="C118" s="4" t="s">
        <v>434</v>
      </c>
      <c r="D118" s="4" t="s">
        <v>435</v>
      </c>
      <c r="E118" s="4" t="s">
        <v>53</v>
      </c>
      <c r="F118" s="4" t="s">
        <v>436</v>
      </c>
      <c r="G118" s="4" t="s">
        <v>54</v>
      </c>
      <c r="H118" s="4" t="s">
        <v>437</v>
      </c>
      <c r="I118" s="8">
        <v>3</v>
      </c>
      <c r="J118" s="5">
        <v>77</v>
      </c>
      <c r="K118" s="5">
        <f t="shared" si="3"/>
        <v>231</v>
      </c>
      <c r="L118" s="6" t="s">
        <v>438</v>
      </c>
    </row>
    <row r="119" spans="1:12" s="7" customFormat="1" ht="12">
      <c r="A119" s="4" t="s">
        <v>12</v>
      </c>
      <c r="B119" s="4" t="s">
        <v>439</v>
      </c>
      <c r="C119" s="4" t="s">
        <v>440</v>
      </c>
      <c r="D119" s="4" t="s">
        <v>100</v>
      </c>
      <c r="E119" s="4" t="s">
        <v>77</v>
      </c>
      <c r="F119" s="4" t="s">
        <v>441</v>
      </c>
      <c r="G119" s="4" t="s">
        <v>233</v>
      </c>
      <c r="H119" s="4" t="s">
        <v>442</v>
      </c>
      <c r="I119" s="8">
        <v>5</v>
      </c>
      <c r="J119" s="5">
        <v>88</v>
      </c>
      <c r="K119" s="5">
        <f t="shared" si="3"/>
        <v>440</v>
      </c>
      <c r="L119" s="6" t="s">
        <v>443</v>
      </c>
    </row>
    <row r="120" spans="1:12" s="7" customFormat="1" ht="12">
      <c r="A120" s="4" t="s">
        <v>12</v>
      </c>
      <c r="B120" s="4" t="s">
        <v>444</v>
      </c>
      <c r="C120" s="4" t="s">
        <v>440</v>
      </c>
      <c r="D120" s="4" t="s">
        <v>445</v>
      </c>
      <c r="E120" s="4" t="s">
        <v>77</v>
      </c>
      <c r="F120" s="4" t="s">
        <v>446</v>
      </c>
      <c r="G120" s="4" t="s">
        <v>233</v>
      </c>
      <c r="H120" s="4" t="s">
        <v>442</v>
      </c>
      <c r="I120" s="8">
        <v>3</v>
      </c>
      <c r="J120" s="5">
        <v>88</v>
      </c>
      <c r="K120" s="5">
        <f t="shared" si="3"/>
        <v>264</v>
      </c>
      <c r="L120" s="6" t="s">
        <v>443</v>
      </c>
    </row>
    <row r="121" spans="1:12" s="7" customFormat="1" ht="12">
      <c r="A121" s="4" t="s">
        <v>12</v>
      </c>
      <c r="B121" s="4" t="s">
        <v>447</v>
      </c>
      <c r="C121" s="4" t="s">
        <v>448</v>
      </c>
      <c r="D121" s="4" t="s">
        <v>83</v>
      </c>
      <c r="E121" s="4" t="s">
        <v>71</v>
      </c>
      <c r="F121" s="4" t="s">
        <v>84</v>
      </c>
      <c r="G121" s="4" t="s">
        <v>73</v>
      </c>
      <c r="H121" s="4" t="s">
        <v>449</v>
      </c>
      <c r="I121" s="8">
        <v>1</v>
      </c>
      <c r="J121" s="5">
        <v>53.5</v>
      </c>
      <c r="K121" s="5">
        <f t="shared" si="3"/>
        <v>53.5</v>
      </c>
      <c r="L121" s="6" t="s">
        <v>450</v>
      </c>
    </row>
    <row r="122" spans="1:12" s="7" customFormat="1" ht="12">
      <c r="A122" s="4" t="s">
        <v>12</v>
      </c>
      <c r="B122" s="4" t="s">
        <v>451</v>
      </c>
      <c r="C122" s="4" t="s">
        <v>452</v>
      </c>
      <c r="D122" s="4" t="s">
        <v>453</v>
      </c>
      <c r="E122" s="4" t="s">
        <v>261</v>
      </c>
      <c r="F122" s="4" t="s">
        <v>454</v>
      </c>
      <c r="G122" s="4" t="s">
        <v>263</v>
      </c>
      <c r="H122" s="4" t="s">
        <v>455</v>
      </c>
      <c r="I122" s="8">
        <v>1</v>
      </c>
      <c r="J122" s="5">
        <v>49.75</v>
      </c>
      <c r="K122" s="5">
        <f t="shared" si="3"/>
        <v>49.75</v>
      </c>
      <c r="L122" s="6" t="s">
        <v>456</v>
      </c>
    </row>
    <row r="123" spans="1:12" s="7" customFormat="1" ht="12">
      <c r="A123" s="4" t="s">
        <v>12</v>
      </c>
      <c r="B123" s="4" t="s">
        <v>457</v>
      </c>
      <c r="C123" s="4" t="s">
        <v>452</v>
      </c>
      <c r="D123" s="4" t="s">
        <v>458</v>
      </c>
      <c r="E123" s="4" t="s">
        <v>254</v>
      </c>
      <c r="F123" s="4" t="s">
        <v>459</v>
      </c>
      <c r="G123" s="4" t="s">
        <v>255</v>
      </c>
      <c r="H123" s="4" t="s">
        <v>455</v>
      </c>
      <c r="I123" s="8">
        <v>13</v>
      </c>
      <c r="J123" s="5">
        <v>49.75</v>
      </c>
      <c r="K123" s="5">
        <f t="shared" si="3"/>
        <v>646.75</v>
      </c>
      <c r="L123" s="6" t="s">
        <v>456</v>
      </c>
    </row>
    <row r="124" spans="1:12" s="7" customFormat="1" ht="12">
      <c r="A124" s="4" t="s">
        <v>12</v>
      </c>
      <c r="B124" s="4" t="s">
        <v>460</v>
      </c>
      <c r="C124" s="4" t="s">
        <v>452</v>
      </c>
      <c r="D124" s="4" t="s">
        <v>109</v>
      </c>
      <c r="E124" s="4" t="s">
        <v>36</v>
      </c>
      <c r="F124" s="4" t="s">
        <v>110</v>
      </c>
      <c r="G124" s="4" t="s">
        <v>37</v>
      </c>
      <c r="H124" s="4" t="s">
        <v>455</v>
      </c>
      <c r="I124" s="8">
        <v>3</v>
      </c>
      <c r="J124" s="5">
        <v>49.75</v>
      </c>
      <c r="K124" s="5">
        <f t="shared" si="3"/>
        <v>149.25</v>
      </c>
      <c r="L124" s="6" t="s">
        <v>456</v>
      </c>
    </row>
    <row r="125" spans="1:12" s="7" customFormat="1" ht="12">
      <c r="A125" s="4" t="s">
        <v>12</v>
      </c>
      <c r="B125" s="4" t="s">
        <v>461</v>
      </c>
      <c r="C125" s="4" t="s">
        <v>462</v>
      </c>
      <c r="D125" s="4" t="s">
        <v>463</v>
      </c>
      <c r="E125" s="4" t="s">
        <v>464</v>
      </c>
      <c r="F125" s="4" t="s">
        <v>465</v>
      </c>
      <c r="G125" s="4" t="s">
        <v>466</v>
      </c>
      <c r="H125" s="4" t="s">
        <v>467</v>
      </c>
      <c r="I125" s="8">
        <v>2</v>
      </c>
      <c r="J125" s="5">
        <v>119.95</v>
      </c>
      <c r="K125" s="5">
        <f t="shared" si="3"/>
        <v>239.9</v>
      </c>
      <c r="L125" s="6" t="s">
        <v>468</v>
      </c>
    </row>
    <row r="126" spans="1:12" s="7" customFormat="1" ht="12">
      <c r="A126" s="4" t="s">
        <v>12</v>
      </c>
      <c r="B126" s="4" t="s">
        <v>469</v>
      </c>
      <c r="C126" s="4" t="s">
        <v>470</v>
      </c>
      <c r="D126" s="4" t="s">
        <v>471</v>
      </c>
      <c r="E126" s="4" t="s">
        <v>464</v>
      </c>
      <c r="F126" s="4" t="s">
        <v>472</v>
      </c>
      <c r="G126" s="4" t="s">
        <v>466</v>
      </c>
      <c r="H126" s="4" t="s">
        <v>473</v>
      </c>
      <c r="I126" s="8">
        <v>2</v>
      </c>
      <c r="J126" s="5">
        <v>39.95</v>
      </c>
      <c r="K126" s="5">
        <f t="shared" si="3"/>
        <v>79.9</v>
      </c>
      <c r="L126" s="6" t="s">
        <v>474</v>
      </c>
    </row>
    <row r="127" spans="1:12" s="7" customFormat="1" ht="12">
      <c r="A127" s="4" t="s">
        <v>12</v>
      </c>
      <c r="B127" s="4" t="s">
        <v>475</v>
      </c>
      <c r="C127" s="4" t="s">
        <v>470</v>
      </c>
      <c r="D127" s="4" t="s">
        <v>23</v>
      </c>
      <c r="E127" s="4" t="s">
        <v>464</v>
      </c>
      <c r="F127" s="4" t="s">
        <v>25</v>
      </c>
      <c r="G127" s="4" t="s">
        <v>466</v>
      </c>
      <c r="H127" s="4" t="s">
        <v>473</v>
      </c>
      <c r="I127" s="8">
        <v>3</v>
      </c>
      <c r="J127" s="5">
        <v>39.95</v>
      </c>
      <c r="K127" s="5">
        <f t="shared" si="3"/>
        <v>119.85000000000001</v>
      </c>
      <c r="L127" s="6" t="s">
        <v>474</v>
      </c>
    </row>
    <row r="128" spans="1:12" s="7" customFormat="1" ht="12">
      <c r="A128" s="4" t="s">
        <v>12</v>
      </c>
      <c r="B128" s="4" t="s">
        <v>476</v>
      </c>
      <c r="C128" s="4" t="s">
        <v>477</v>
      </c>
      <c r="D128" s="4" t="s">
        <v>109</v>
      </c>
      <c r="E128" s="4" t="s">
        <v>464</v>
      </c>
      <c r="F128" s="4" t="s">
        <v>110</v>
      </c>
      <c r="G128" s="4" t="s">
        <v>466</v>
      </c>
      <c r="H128" s="4" t="s">
        <v>478</v>
      </c>
      <c r="I128" s="8">
        <v>9</v>
      </c>
      <c r="J128" s="5">
        <v>109.95</v>
      </c>
      <c r="K128" s="5">
        <f t="shared" si="3"/>
        <v>989.5500000000001</v>
      </c>
      <c r="L128" s="6" t="s">
        <v>479</v>
      </c>
    </row>
    <row r="129" spans="1:12" s="7" customFormat="1" ht="12">
      <c r="A129" s="4" t="s">
        <v>12</v>
      </c>
      <c r="B129" s="4" t="s">
        <v>480</v>
      </c>
      <c r="C129" s="4" t="s">
        <v>481</v>
      </c>
      <c r="D129" s="4" t="s">
        <v>482</v>
      </c>
      <c r="E129" s="4" t="s">
        <v>71</v>
      </c>
      <c r="F129" s="4" t="s">
        <v>483</v>
      </c>
      <c r="G129" s="4" t="s">
        <v>73</v>
      </c>
      <c r="H129" s="4" t="s">
        <v>484</v>
      </c>
      <c r="I129" s="8">
        <v>18</v>
      </c>
      <c r="J129" s="5">
        <v>29.5</v>
      </c>
      <c r="K129" s="5">
        <f t="shared" si="3"/>
        <v>531</v>
      </c>
      <c r="L129" s="6" t="s">
        <v>485</v>
      </c>
    </row>
    <row r="130" spans="1:12" s="7" customFormat="1" ht="12">
      <c r="A130" s="4" t="s">
        <v>12</v>
      </c>
      <c r="B130" s="4" t="s">
        <v>486</v>
      </c>
      <c r="C130" s="4" t="s">
        <v>487</v>
      </c>
      <c r="D130" s="4" t="s">
        <v>109</v>
      </c>
      <c r="E130" s="4" t="s">
        <v>24</v>
      </c>
      <c r="F130" s="4" t="s">
        <v>110</v>
      </c>
      <c r="G130" s="4" t="s">
        <v>26</v>
      </c>
      <c r="H130" s="4" t="s">
        <v>488</v>
      </c>
      <c r="I130" s="8">
        <v>1</v>
      </c>
      <c r="J130" s="5">
        <v>44</v>
      </c>
      <c r="K130" s="5">
        <f>I130*J130</f>
        <v>44</v>
      </c>
      <c r="L130" s="6" t="s">
        <v>489</v>
      </c>
    </row>
    <row r="131" spans="1:12" s="7" customFormat="1" ht="12">
      <c r="A131" s="4" t="s">
        <v>12</v>
      </c>
      <c r="B131" s="4" t="s">
        <v>490</v>
      </c>
      <c r="C131" s="4" t="s">
        <v>491</v>
      </c>
      <c r="D131" s="4" t="s">
        <v>109</v>
      </c>
      <c r="E131" s="4" t="s">
        <v>78</v>
      </c>
      <c r="F131" s="4" t="s">
        <v>110</v>
      </c>
      <c r="G131" s="4" t="s">
        <v>80</v>
      </c>
      <c r="H131" s="4" t="s">
        <v>492</v>
      </c>
      <c r="I131" s="8">
        <v>39</v>
      </c>
      <c r="J131" s="5">
        <v>80</v>
      </c>
      <c r="K131" s="5">
        <f>I131*J131</f>
        <v>3120</v>
      </c>
      <c r="L131" s="6" t="s">
        <v>493</v>
      </c>
    </row>
    <row r="132" spans="1:12" s="7" customFormat="1" ht="12">
      <c r="A132" s="4" t="s">
        <v>12</v>
      </c>
      <c r="B132" s="4" t="s">
        <v>494</v>
      </c>
      <c r="C132" s="4" t="s">
        <v>491</v>
      </c>
      <c r="D132" s="4" t="s">
        <v>109</v>
      </c>
      <c r="E132" s="4" t="s">
        <v>71</v>
      </c>
      <c r="F132" s="4" t="s">
        <v>110</v>
      </c>
      <c r="G132" s="4" t="s">
        <v>73</v>
      </c>
      <c r="H132" s="4" t="s">
        <v>492</v>
      </c>
      <c r="I132" s="8">
        <v>23</v>
      </c>
      <c r="J132" s="5">
        <v>80</v>
      </c>
      <c r="K132" s="5">
        <f>I132*J132</f>
        <v>1840</v>
      </c>
      <c r="L132" s="6" t="s">
        <v>493</v>
      </c>
    </row>
    <row r="133" spans="9:11" ht="15">
      <c r="I133" s="10">
        <f>SUM(I2:I132)</f>
        <v>4104</v>
      </c>
      <c r="K133" s="11">
        <f>SUM(K2:K132)</f>
        <v>245099.16999999998</v>
      </c>
    </row>
  </sheetData>
  <sheetProtection/>
  <hyperlinks>
    <hyperlink ref="L18" r:id="rId1" display="http://images-p.qvc.com/is/image/a/23/a219123.001?wid=500"/>
    <hyperlink ref="L100" r:id="rId2" display="http://images-p.qvc.com/is/image/a/51/a258451.001?wid=500"/>
    <hyperlink ref="L39" r:id="rId3" display="http://images-p.qvc.com/is/image/a/60/a228360.001?wid=500"/>
    <hyperlink ref="L59" r:id="rId4" display="http://images-p.qvc.com/is/image/a/46/a229346.001?wid=500"/>
    <hyperlink ref="L131" r:id="rId5" display="http://images-p.qvc.com/is/image/a/94/a94294.001?wid=500"/>
    <hyperlink ref="L132" r:id="rId6" display="http://images-p.qvc.com/is/image/a/94/a94294.001?wid=500"/>
    <hyperlink ref="L129" r:id="rId7" display="http://images-p.qvc.com/is/image/a/07/a42907.001?wid=500"/>
    <hyperlink ref="L7" r:id="rId8" display="http://images-p.qvc.com/is/image/a/81/a215781.001?wid=500"/>
    <hyperlink ref="L52" r:id="rId9" display="http://images-p.qvc.com/is/image/a/98/a228698.001?wid=500"/>
    <hyperlink ref="L55" r:id="rId10" display="http://images-p.qvc.com/is/image/a/99/a228699.001?wid=500"/>
    <hyperlink ref="L117" r:id="rId11" display="http://images-p.qvc.com/is/image/a/75/a269075.001?wid=500"/>
    <hyperlink ref="L56" r:id="rId12" display="http://images-p.qvc.com/is/image/a/99/a228699.001?wid=500"/>
    <hyperlink ref="L62" r:id="rId13" display="http://images-p.qvc.com/is/image/a/44/a229744.001?wid=500"/>
    <hyperlink ref="L8" r:id="rId14" display="http://images-p.qvc.com/is/image/a/81/a215781.001?wid=500"/>
    <hyperlink ref="L53" r:id="rId15" display="http://images-p.qvc.com/is/image/a/98/a228698.001?wid=500"/>
    <hyperlink ref="L119" r:id="rId16" display="http://images-p.qvc.com/is/image/a/75/a273675.001?wid=500"/>
    <hyperlink ref="L57" r:id="rId17" display="http://images-p.qvc.com/is/image/a/99/a228699.001?wid=500"/>
    <hyperlink ref="L42" r:id="rId18" display="http://images-p.qvc.com/is/image/a/82/a228682.001?wid=500"/>
    <hyperlink ref="L47" r:id="rId19" display="http://images-p.qvc.com/is/image/a/84/a228684.001?wid=500"/>
    <hyperlink ref="L21" r:id="rId20" display="http://images-p.qvc.com/is/image/a/04/a220104.001?wid=500"/>
    <hyperlink ref="L58" r:id="rId21" display="http://images-p.qvc.com/is/image/a/99/a228699.001?wid=500"/>
    <hyperlink ref="L4" r:id="rId22" display="http://images-p.qvc.com/is/image/a/27/a200627.001?wid=500"/>
    <hyperlink ref="L10" r:id="rId23" display="http://images-p.qvc.com/is/image/a/95/a217295.001?wid=500"/>
    <hyperlink ref="L79" r:id="rId24" display="http://images-p.qvc.com/is/image/a/39/a237039.001?wid=500"/>
    <hyperlink ref="L80" r:id="rId25" display="http://images-p.qvc.com/is/image/a/39/a237039.001?wid=500"/>
    <hyperlink ref="L104" r:id="rId26" display="http://images-p.qvc.com/is/image/a/92/a262992.001?wid=500"/>
    <hyperlink ref="L40" r:id="rId27" display="http://images-p.qvc.com/is/image/a/65/a228365.001?wid=500"/>
    <hyperlink ref="L48" r:id="rId28" display="http://images-p.qvc.com/is/image/a/84/a228684.001?wid=500"/>
    <hyperlink ref="L49" r:id="rId29" display="http://images-p.qvc.com/is/image/a/84/a228684.001?wid=500"/>
    <hyperlink ref="L5" r:id="rId30" display="http://images-p.qvc.com/is/image/a/27/a200627.001?wid=500"/>
    <hyperlink ref="L50" r:id="rId31" display="http://images-p.qvc.com/is/image/a/84/a228684.001?wid=500"/>
    <hyperlink ref="L14" r:id="rId32" display="http://images-p.qvc.com/is/image/a/53/a217453.001?wid=500"/>
    <hyperlink ref="L34" r:id="rId33" display="http://images-p.qvc.com/is/image/a/04/a227404.001?wid=500"/>
    <hyperlink ref="L6" r:id="rId34" display="http://images-p.qvc.com/is/image/a/27/a200627.001?wid=500"/>
    <hyperlink ref="L75" r:id="rId35" display="http://images-p.qvc.com/is/image/a/68/a235568.001?wid=500"/>
    <hyperlink ref="L91" r:id="rId36" display="http://images-p.qvc.com/is/image/a/78/a257578.001?wid=500"/>
    <hyperlink ref="L66" r:id="rId37" display="http://images-p.qvc.com/is/image/a/99/a231399.001?wid=500"/>
    <hyperlink ref="L35" r:id="rId38" display="http://images-p.qvc.com/is/image/a/04/a227404.001?wid=500"/>
    <hyperlink ref="L86" r:id="rId39" display="http://images-p.qvc.com/is/image/a/18/a253218.001?wid=500"/>
    <hyperlink ref="L60" r:id="rId40" display="http://images-p.qvc.com/is/image/a/46/a229346.001?wid=500"/>
    <hyperlink ref="L11" r:id="rId41" display="http://images-p.qvc.com/is/image/a/95/a217295.001?wid=500"/>
    <hyperlink ref="L15" r:id="rId42" display="http://images-p.qvc.com/is/image/a/53/a217453.001?wid=500"/>
    <hyperlink ref="L12" r:id="rId43" display="http://images-p.qvc.com/is/image/a/95/a217295.001?wid=500"/>
    <hyperlink ref="L16" r:id="rId44" display="http://images-p.qvc.com/is/image/a/53/a217453.001?wid=500"/>
    <hyperlink ref="L13" r:id="rId45" display="http://images-p.qvc.com/is/image/a/95/a217295.001?wid=500"/>
    <hyperlink ref="L67" r:id="rId46" display="http://images-p.qvc.com/is/image/a/99/a231399.001?wid=500"/>
    <hyperlink ref="L36" r:id="rId47" display="http://images-p.qvc.com/is/image/a/04/a227404.001?wid=500"/>
    <hyperlink ref="L43" r:id="rId48" display="http://images-p.qvc.com/is/image/a/82/a228682.001?wid=500"/>
    <hyperlink ref="L44" r:id="rId49" display="http://images-p.qvc.com/is/image/a/82/a228682.001?wid=500"/>
    <hyperlink ref="L41" r:id="rId50" display="http://images-p.qvc.com/is/image/a/65/a228365.001?wid=500"/>
    <hyperlink ref="L24" r:id="rId51" display="http://images-p.qvc.com/is/image/a/29/a220229.001?wid=500"/>
    <hyperlink ref="L92" r:id="rId52" display="http://images-p.qvc.com/is/image/a/78/a257578.001?wid=500"/>
    <hyperlink ref="L120" r:id="rId53" display="http://images-p.qvc.com/is/image/a/75/a273675.001?wid=500"/>
    <hyperlink ref="L73" r:id="rId54" display="http://images-p.qvc.com/is/image/a/52/a231852.001?wid=500"/>
    <hyperlink ref="L74" r:id="rId55" display="http://images-p.qvc.com/is/image/a/63/a232563.001?wid=500"/>
    <hyperlink ref="L68" r:id="rId56" display="http://images-p.qvc.com/is/image/a/99/a231399.001?wid=500"/>
    <hyperlink ref="L69" r:id="rId57" display="http://images-p.qvc.com/is/image/a/99/a231399.001?wid=500"/>
    <hyperlink ref="L70" r:id="rId58" display="http://images-p.qvc.com/is/image/a/99/a231399.001?wid=500"/>
    <hyperlink ref="L17" r:id="rId59" display="http://images-p.qvc.com/is/image/a/53/a217453.001?wid=500"/>
    <hyperlink ref="L64" r:id="rId60" display="http://images-p.qvc.com/is/image/a/98/a229898.001?wid=500"/>
    <hyperlink ref="L65" r:id="rId61" display="http://images-p.qvc.com/is/image/a/98/a229898.001?wid=500"/>
    <hyperlink ref="L77" r:id="rId62" display="http://images-p.qvc.com/is/image/a/84/a236884.001?wid=500"/>
    <hyperlink ref="L98" r:id="rId63" display="http://images-p.qvc.com/is/image/a/96/a257696.001?wid=500"/>
    <hyperlink ref="L105" r:id="rId64" display="http://images-p.qvc.com/is/image/a/92/a262992.001?wid=500"/>
    <hyperlink ref="L118" r:id="rId65" display="http://images-p.qvc.com/is/image/a/20/a273620.001?wid=500"/>
    <hyperlink ref="L99" r:id="rId66" display="http://images-p.qvc.com/is/image/a/87/a257887.001?wid=500"/>
    <hyperlink ref="L32" r:id="rId67" display="http://images-p.qvc.com/is/image/a/94/a224894.001?wid=500"/>
    <hyperlink ref="L93" r:id="rId68" display="http://images-p.qvc.com/is/image/a/78/a257578.001?wid=500"/>
    <hyperlink ref="L87" r:id="rId69" display="http://images-p.qvc.com/is/image/a/34/a253234.001?wid=500"/>
    <hyperlink ref="L121" r:id="rId70" display="http://images-p.qvc.com/is/image/a/56/a273956.001?wid=500"/>
    <hyperlink ref="L94" r:id="rId71" display="http://images-p.qvc.com/is/image/a/78/a257578.001?wid=500"/>
    <hyperlink ref="L83" r:id="rId72" display="http://images-p.qvc.com/is/image/a/77/a252677.001?wid=500"/>
    <hyperlink ref="L33" r:id="rId73" display="http://images-p.qvc.com/is/image/a/94/a224894.001?wid=500"/>
    <hyperlink ref="L95" r:id="rId74" display="http://images-p.qvc.com/is/image/a/78/a257578.001?wid=500"/>
    <hyperlink ref="L101" r:id="rId75" display="http://images-p.qvc.com/is/image/a/51/a258451.001?wid=500"/>
    <hyperlink ref="L61" r:id="rId76" display="http://images-p.qvc.com/is/image/a/46/a229346.001?wid=500"/>
    <hyperlink ref="L76" r:id="rId77" display="http://images-p.qvc.com/is/image/a/68/a235568.001?wid=500"/>
    <hyperlink ref="L102" r:id="rId78" display="http://images-p.qvc.com/is/image/a/51/a258451.001?wid=500"/>
    <hyperlink ref="L45" r:id="rId79" display="http://images-p.qvc.com/is/image/a/82/a228682.001?wid=500"/>
    <hyperlink ref="L26" r:id="rId80" display="http://images-p.qvc.com/is/image/a/34/a220234.001?wid=500"/>
    <hyperlink ref="L28" r:id="rId81" display="http://images-p.qvc.com/is/image/a/97/a223097.001?wid=500"/>
    <hyperlink ref="L29" r:id="rId82" display="http://images-p.qvc.com/is/image/a/97/a223097.001?wid=500"/>
    <hyperlink ref="L27" r:id="rId83" display="http://images-p.qvc.com/is/image/a/34/a220234.001?wid=500"/>
    <hyperlink ref="L106" r:id="rId84" display="http://images-p.qvc.com/is/image/a/92/a262992.001?wid=500"/>
    <hyperlink ref="L25" r:id="rId85" display="http://images-p.qvc.com/is/image/a/29/a220229.001?wid=500"/>
    <hyperlink ref="L19" r:id="rId86" display="http://images-p.qvc.com/is/image/a/32/a220032.001?wid=500"/>
    <hyperlink ref="L46" r:id="rId87" display="http://images-p.qvc.com/is/image/a/82/a228682.001?wid=500"/>
    <hyperlink ref="L37" r:id="rId88" display="http://images-p.qvc.com/is/image/a/04/a227404.001?wid=500"/>
    <hyperlink ref="L22" r:id="rId89" display="http://images-p.qvc.com/is/image/a/04/a220104.001?wid=500"/>
    <hyperlink ref="L78" r:id="rId90" display="http://images-p.qvc.com/is/image/a/89/a236889.001?wid=500"/>
    <hyperlink ref="L23" r:id="rId91" display="http://images-p.qvc.com/is/image/a/04/a220104.001?wid=500"/>
    <hyperlink ref="L51" r:id="rId92" display="http://images-p.qvc.com/is/image/a/84/a228684.001?wid=500"/>
    <hyperlink ref="L20" r:id="rId93" display="http://images-p.qvc.com/is/image/a/32/a220032.001?wid=500"/>
    <hyperlink ref="L2" r:id="rId94" display="http://images-p.qvc.com/is/image/a/24/a01724.001?wid=500"/>
    <hyperlink ref="L38" r:id="rId95" display="http://images-p.qvc.com/is/image/a/04/a227404.001?wid=500"/>
    <hyperlink ref="L113" r:id="rId96" display="http://images-p.qvc.com/is/image/a/34/a263334.001?wid=500"/>
    <hyperlink ref="L54" r:id="rId97" display="http://images-p.qvc.com/is/image/a/98/a228698.001?wid=500"/>
    <hyperlink ref="L30" r:id="rId98" display="http://images-p.qvc.com/is/image/a/68/a223468.001?wid=500"/>
    <hyperlink ref="L31" r:id="rId99" display="http://images-p.qvc.com/is/image/a/74/a224274.001?wid=500"/>
    <hyperlink ref="L85" r:id="rId100" display="http://images-p.qvc.com/is/image/a/37/a253137.001?wid=500"/>
    <hyperlink ref="L90" r:id="rId101" display="http://images-p.qvc.com/is/image/a/59/a257559.001?wid=500"/>
    <hyperlink ref="L112" r:id="rId102" display="http://images-p.qvc.com/is/image/a/48/a263148.001?wid=500"/>
    <hyperlink ref="L63" r:id="rId103" display="http://images-p.qvc.com/is/image/a/44/a229744.001?wid=500"/>
    <hyperlink ref="L3" r:id="rId104" display="http://images-p.qvc.com/is/image/a/57/a200057.001?wid=500"/>
    <hyperlink ref="L107" r:id="rId105" display="http://images-p.qvc.com/is/image/a/92/a262992.001?wid=500"/>
    <hyperlink ref="L81" r:id="rId106" display="http://images-p.qvc.com/is/image/a/94/a239094.001?wid=500"/>
    <hyperlink ref="L82" r:id="rId107" display="http://images-p.qvc.com/is/image/a/83/a251683.001?wid=500"/>
    <hyperlink ref="L128" r:id="rId108" display="http://images-p.qvc.com/is/image/a/12/a287712.001?wid=500"/>
    <hyperlink ref="L122" r:id="rId109" display="http://images-p.qvc.com/is/image/a/94/a274894.001?wid=500"/>
    <hyperlink ref="L123" r:id="rId110" display="http://images-p.qvc.com/is/image/a/94/a274894.001?wid=500"/>
    <hyperlink ref="L124" r:id="rId111" display="http://images-p.qvc.com/is/image/a/94/a274894.001?wid=500"/>
    <hyperlink ref="L72" r:id="rId112" display="http://images-p.qvc.com/is/image/a/46/a231846.001?wid=500"/>
    <hyperlink ref="L130" r:id="rId113" display="http://images-p.qvc.com/is/image/a/37/a70737.001?wid=500"/>
    <hyperlink ref="L126" r:id="rId114" display="http://images-p.qvc.com/is/image/a/14/a285114.001?wid=500"/>
    <hyperlink ref="L127" r:id="rId115" display="http://images-p.qvc.com/is/image/a/14/a285114.001?wid=500"/>
    <hyperlink ref="L115" r:id="rId116" display="http://images-p.qvc.com/is/image/a/45/a264945.001?wid=500"/>
    <hyperlink ref="L84" r:id="rId117" display="http://images-p.qvc.com/is/image/a/77/a252677.001?wid=500"/>
    <hyperlink ref="L125" r:id="rId118" display="http://images-p.qvc.com/is/image/a/60/a284360.001?wid=500"/>
    <hyperlink ref="L108" r:id="rId119" display="http://images-p.qvc.com/is/image/a/92/a262992.001?wid=500"/>
    <hyperlink ref="L88" r:id="rId120" display="http://images-p.qvc.com/is/image/a/11/a253511.001?wid=500"/>
    <hyperlink ref="L9" r:id="rId121" display="http://images-p.qvc.com/is/image/a/81/a215781.001?wid=500"/>
    <hyperlink ref="L96" r:id="rId122" display="http://images-p.qvc.com/is/image/a/78/a257578.001?wid=500"/>
    <hyperlink ref="L89" r:id="rId123" display="http://images-p.qvc.com/is/image/a/11/a253511.001?wid=500"/>
    <hyperlink ref="L109" r:id="rId124" display="http://images-p.qvc.com/is/image/a/92/a262992.001?wid=500"/>
    <hyperlink ref="L116" r:id="rId125" display="http://images-p.qvc.com/is/image/a/07/a267507.001?wid=500"/>
    <hyperlink ref="L110" r:id="rId126" display="http://images-p.qvc.com/is/image/a/92/a262992.001?wid=500"/>
    <hyperlink ref="L103" r:id="rId127" display="http://images-p.qvc.com/is/image/a/06/a259806.001?wid=500"/>
    <hyperlink ref="L111" r:id="rId128" display="http://images-p.qvc.com/is/image/a/92/a262992.001?wid=500"/>
    <hyperlink ref="L114" r:id="rId129" display="http://images-p.qvc.com/is/image/a/67/a263367.001?wid=500"/>
    <hyperlink ref="L97" r:id="rId130" display="http://images-p.qvc.com/is/image/a/78/a257578.001?wid=500"/>
    <hyperlink ref="L71" r:id="rId131" display="http://images-p.qvc.com/is/image/a/99/a231399.001?wid=50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2018-04-10T20:13:38Z</dcterms:created>
  <dcterms:modified xsi:type="dcterms:W3CDTF">2018-04-11T12:23:46Z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